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autoCompressPictures="0"/>
  <mc:AlternateContent xmlns:mc="http://schemas.openxmlformats.org/markup-compatibility/2006">
    <mc:Choice Requires="x15">
      <x15ac:absPath xmlns:x15ac="http://schemas.microsoft.com/office/spreadsheetml/2010/11/ac" url="C:\Users\c.nishijima\Desktop\"/>
    </mc:Choice>
  </mc:AlternateContent>
  <xr:revisionPtr revIDLastSave="0" documentId="13_ncr:1_{66E554E4-0F36-432D-8A5B-128CAF7EAD2B}" xr6:coauthVersionLast="45" xr6:coauthVersionMax="45" xr10:uidLastSave="{00000000-0000-0000-0000-000000000000}"/>
  <bookViews>
    <workbookView xWindow="-120" yWindow="-120" windowWidth="20730" windowHeight="11160" tabRatio="738" xr2:uid="{00000000-000D-0000-FFFF-FFFF00000000}"/>
  </bookViews>
  <sheets>
    <sheet name="案内" sheetId="24" r:id="rId1"/>
    <sheet name="様式Ａ（記入例）" sheetId="17" r:id="rId2"/>
    <sheet name="様式Ａ" sheetId="20" r:id="rId3"/>
    <sheet name="様式B（記入例）" sheetId="18" r:id="rId4"/>
    <sheet name="様式B" sheetId="21" r:id="rId5"/>
    <sheet name="様式B-2明細書（記入例）" sheetId="19" r:id="rId6"/>
    <sheet name="様式B-2明細書" sheetId="23" r:id="rId7"/>
  </sheets>
  <definedNames>
    <definedName name="_xlnm._FilterDatabase" localSheetId="2" hidden="1">様式Ａ!$H$15:$L$16</definedName>
    <definedName name="_xlnm._FilterDatabase" localSheetId="1" hidden="1">'様式Ａ（記入例）'!$H$15:$L$16</definedName>
    <definedName name="_xlnm.Extract" localSheetId="2">様式Ａ!$H$15:$I$16</definedName>
    <definedName name="_xlnm.Extract" localSheetId="1">'様式Ａ（記入例）'!$H$15:$I$16</definedName>
    <definedName name="_xlnm.Print_Area" localSheetId="2">様式Ａ!$A$1:$CH$62</definedName>
    <definedName name="_xlnm.Print_Area" localSheetId="1">'様式Ａ（記入例）'!$A$1:$CH$62</definedName>
    <definedName name="_xlnm.Print_Area" localSheetId="4">様式B!$A$1:$CG$41</definedName>
    <definedName name="_xlnm.Print_Area" localSheetId="3">'様式B（記入例）'!$B$1:$CG$41</definedName>
    <definedName name="_xlnm.Print_Area" localSheetId="6">'様式B-2明細書'!$A$1:$CH$350</definedName>
    <definedName name="_xlnm.Print_Area" localSheetId="5">'様式B-2明細書（記入例）'!$A$1:$CH$35</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I26" i="21" l="1"/>
  <c r="AI27" i="21"/>
  <c r="AI28" i="21"/>
  <c r="AI29" i="21"/>
  <c r="AI30" i="21"/>
  <c r="AI31" i="21"/>
  <c r="AI32" i="21"/>
  <c r="AI33" i="21"/>
  <c r="AI34" i="21"/>
  <c r="BF16" i="23"/>
  <c r="BF331" i="23"/>
  <c r="BF346" i="23" s="1"/>
  <c r="BF345" i="23"/>
  <c r="BF344" i="23"/>
  <c r="BF343" i="23"/>
  <c r="BF342" i="23"/>
  <c r="BF341" i="23"/>
  <c r="BF340" i="23"/>
  <c r="BF339" i="23"/>
  <c r="BF338" i="23"/>
  <c r="BF337" i="23"/>
  <c r="BF336" i="23"/>
  <c r="BF335" i="23"/>
  <c r="BF334" i="23"/>
  <c r="BF333" i="23"/>
  <c r="BF332" i="23"/>
  <c r="BF310" i="23"/>
  <c r="BF309" i="23"/>
  <c r="BF308" i="23"/>
  <c r="BF307" i="23"/>
  <c r="BF306" i="23"/>
  <c r="BF305" i="23"/>
  <c r="BF304" i="23"/>
  <c r="BF303" i="23"/>
  <c r="BF302" i="23"/>
  <c r="BF301" i="23"/>
  <c r="BF300" i="23"/>
  <c r="BF299" i="23"/>
  <c r="BF298" i="23"/>
  <c r="BF297" i="23"/>
  <c r="BF296" i="23"/>
  <c r="BF311" i="23"/>
  <c r="BF275" i="23"/>
  <c r="BF274" i="23"/>
  <c r="BF273" i="23"/>
  <c r="BF272" i="23"/>
  <c r="BF271" i="23"/>
  <c r="BF270" i="23"/>
  <c r="BF269" i="23"/>
  <c r="BF268" i="23"/>
  <c r="BF267" i="23"/>
  <c r="BF266" i="23"/>
  <c r="BF265" i="23"/>
  <c r="BF264" i="23"/>
  <c r="BF263" i="23"/>
  <c r="BF262" i="23"/>
  <c r="BF261" i="23"/>
  <c r="BF276" i="23"/>
  <c r="BF226" i="23"/>
  <c r="BF241" i="23" s="1"/>
  <c r="BF240" i="23"/>
  <c r="BF239" i="23"/>
  <c r="BF238" i="23"/>
  <c r="BF237" i="23"/>
  <c r="BF236" i="23"/>
  <c r="BF235" i="23"/>
  <c r="BF234" i="23"/>
  <c r="BF233" i="23"/>
  <c r="BF232" i="23"/>
  <c r="BF231" i="23"/>
  <c r="BF230" i="23"/>
  <c r="BF229" i="23"/>
  <c r="BF228" i="23"/>
  <c r="BF227" i="23"/>
  <c r="BF191" i="23"/>
  <c r="BF205" i="23"/>
  <c r="BF204" i="23"/>
  <c r="BF203" i="23"/>
  <c r="BF202" i="23"/>
  <c r="BF201" i="23"/>
  <c r="BF200" i="23"/>
  <c r="BF199" i="23"/>
  <c r="BF198" i="23"/>
  <c r="BF197" i="23"/>
  <c r="BF196" i="23"/>
  <c r="BF195" i="23"/>
  <c r="BF194" i="23"/>
  <c r="BF193" i="23"/>
  <c r="BF192" i="23"/>
  <c r="BF206" i="23"/>
  <c r="BF170" i="23"/>
  <c r="BF169" i="23"/>
  <c r="BF168" i="23"/>
  <c r="BF167" i="23"/>
  <c r="BF166" i="23"/>
  <c r="BF165" i="23"/>
  <c r="BF164" i="23"/>
  <c r="BF163" i="23"/>
  <c r="BF162" i="23"/>
  <c r="BF161" i="23"/>
  <c r="BF160" i="23"/>
  <c r="BF159" i="23"/>
  <c r="BF158" i="23"/>
  <c r="BF157" i="23"/>
  <c r="BF156" i="23"/>
  <c r="BF171" i="23"/>
  <c r="BF135" i="23"/>
  <c r="BF134" i="23"/>
  <c r="BF133" i="23"/>
  <c r="BF132" i="23"/>
  <c r="BF131" i="23"/>
  <c r="BF130" i="23"/>
  <c r="BF129" i="23"/>
  <c r="BF128" i="23"/>
  <c r="BF127" i="23"/>
  <c r="BF126" i="23"/>
  <c r="BF125" i="23"/>
  <c r="BF124" i="23"/>
  <c r="BF123" i="23"/>
  <c r="BF122" i="23"/>
  <c r="BF121" i="23"/>
  <c r="BF136" i="23"/>
  <c r="BF86" i="23"/>
  <c r="BF101" i="23" s="1"/>
  <c r="BF100" i="23"/>
  <c r="BF99" i="23"/>
  <c r="BF98" i="23"/>
  <c r="BF97" i="23"/>
  <c r="BF96" i="23"/>
  <c r="BF95" i="23"/>
  <c r="BF94" i="23"/>
  <c r="BF93" i="23"/>
  <c r="BF92" i="23"/>
  <c r="BF91" i="23"/>
  <c r="BF90" i="23"/>
  <c r="BF89" i="23"/>
  <c r="BF88" i="23"/>
  <c r="BF87" i="23"/>
  <c r="BF65" i="23"/>
  <c r="BF64" i="23"/>
  <c r="BF63" i="23"/>
  <c r="BF62" i="23"/>
  <c r="BF61" i="23"/>
  <c r="BF60" i="23"/>
  <c r="BF59" i="23"/>
  <c r="BF58" i="23"/>
  <c r="BF57" i="23"/>
  <c r="BF56" i="23"/>
  <c r="BF55" i="23"/>
  <c r="BF54" i="23"/>
  <c r="BF53" i="23"/>
  <c r="BF52" i="23"/>
  <c r="BF51" i="23"/>
  <c r="BF66" i="23"/>
  <c r="BF17" i="23"/>
  <c r="BF31" i="23"/>
  <c r="BF18" i="23"/>
  <c r="BF19" i="23"/>
  <c r="BF20" i="23"/>
  <c r="BF21" i="23"/>
  <c r="BF22" i="23"/>
  <c r="BF23" i="23"/>
  <c r="BF24" i="23"/>
  <c r="BF25" i="23"/>
  <c r="BF26" i="23"/>
  <c r="BF27" i="23"/>
  <c r="BF28" i="23"/>
  <c r="BF29" i="23"/>
  <c r="BF30" i="23"/>
  <c r="AI35" i="21"/>
  <c r="AI38" i="21" s="1"/>
  <c r="R20" i="21" s="1"/>
  <c r="AI37" i="21"/>
  <c r="Z48" i="23"/>
  <c r="AI26" i="18"/>
  <c r="AI35" i="18" s="1"/>
  <c r="AI37" i="18" s="1"/>
  <c r="AI27" i="18"/>
  <c r="AI28" i="18"/>
  <c r="AI29" i="18"/>
  <c r="BF30" i="19"/>
  <c r="BF29" i="19"/>
  <c r="BF28" i="19"/>
  <c r="BF27" i="19"/>
  <c r="BF26" i="19"/>
  <c r="BF25" i="19"/>
  <c r="BF24" i="19"/>
  <c r="BF23" i="19"/>
  <c r="BF22" i="19"/>
  <c r="BF21" i="19"/>
  <c r="BF20" i="19"/>
  <c r="BF19" i="19"/>
  <c r="BF18" i="19"/>
  <c r="BF17" i="19"/>
  <c r="BF31" i="19" s="1"/>
  <c r="BF16" i="19"/>
  <c r="Z83" i="23"/>
  <c r="Z118" i="23" s="1"/>
  <c r="Z153" i="23" s="1"/>
  <c r="Z188" i="23" s="1"/>
  <c r="Z223" i="23" s="1"/>
  <c r="Z258" i="23" s="1"/>
  <c r="Z293" i="23" s="1"/>
  <c r="Z328" i="23" s="1"/>
  <c r="S48" i="23"/>
  <c r="S83" i="23" s="1"/>
  <c r="S118" i="23" s="1"/>
  <c r="S153" i="23" s="1"/>
  <c r="S188" i="23" s="1"/>
  <c r="S223" i="23" s="1"/>
  <c r="S258" i="23" s="1"/>
  <c r="S293" i="23" s="1"/>
  <c r="S328" i="23" s="1"/>
  <c r="G48" i="23"/>
  <c r="G83" i="23"/>
  <c r="G118" i="23"/>
  <c r="G153" i="23"/>
  <c r="G188" i="23"/>
  <c r="G223" i="23" s="1"/>
  <c r="G258" i="23" s="1"/>
  <c r="G293" i="23" s="1"/>
  <c r="G328" i="23" s="1"/>
  <c r="BF45" i="23"/>
  <c r="BF80" i="23"/>
  <c r="BF115" i="23"/>
  <c r="BF150" i="23"/>
  <c r="BF185" i="23" s="1"/>
  <c r="BF220" i="23" s="1"/>
  <c r="BF255" i="23" s="1"/>
  <c r="BF290" i="23" s="1"/>
  <c r="BF325" i="23" s="1"/>
  <c r="BH43" i="23"/>
  <c r="BH78" i="23"/>
  <c r="BH113" i="23"/>
  <c r="BH148" i="23" s="1"/>
  <c r="BH183" i="23" s="1"/>
  <c r="BH218" i="23" s="1"/>
  <c r="BH253" i="23" s="1"/>
  <c r="BH288" i="23" s="1"/>
  <c r="BH323" i="23" s="1"/>
  <c r="CC41" i="23"/>
  <c r="CC76" i="23"/>
  <c r="CC111" i="23" s="1"/>
  <c r="CC146" i="23" s="1"/>
  <c r="CC181" i="23" s="1"/>
  <c r="CC216" i="23" s="1"/>
  <c r="CC251" i="23" s="1"/>
  <c r="CC286" i="23" s="1"/>
  <c r="CC321" i="23" s="1"/>
  <c r="BX41" i="23"/>
  <c r="BX76" i="23" s="1"/>
  <c r="BX111" i="23" s="1"/>
  <c r="BX146" i="23" s="1"/>
  <c r="BX181" i="23" s="1"/>
  <c r="BX216" i="23" s="1"/>
  <c r="BX251" i="23" s="1"/>
  <c r="BX286" i="23" s="1"/>
  <c r="BX321" i="23" s="1"/>
  <c r="BS41" i="23"/>
  <c r="BS76" i="23"/>
  <c r="BS111" i="23"/>
  <c r="BS146" i="23" s="1"/>
  <c r="BS181" i="23" s="1"/>
  <c r="BS216" i="23" s="1"/>
  <c r="BS251" i="23" s="1"/>
  <c r="BS286" i="23" s="1"/>
  <c r="BS321" i="23" s="1"/>
  <c r="R20" i="17"/>
  <c r="R20" i="18"/>
</calcChain>
</file>

<file path=xl/sharedStrings.xml><?xml version="1.0" encoding="utf-8"?>
<sst xmlns="http://schemas.openxmlformats.org/spreadsheetml/2006/main" count="583" uniqueCount="135">
  <si>
    <t>（様式Ａ）</t>
    <rPh sb="1" eb="3">
      <t>ヨウシキ</t>
    </rPh>
    <phoneticPr fontId="1"/>
  </si>
  <si>
    <t>請求書</t>
    <rPh sb="0" eb="3">
      <t>セイキュウショ</t>
    </rPh>
    <phoneticPr fontId="1"/>
  </si>
  <si>
    <t>日</t>
    <rPh sb="0" eb="1">
      <t>ヒ</t>
    </rPh>
    <phoneticPr fontId="1"/>
  </si>
  <si>
    <t>月</t>
    <rPh sb="0" eb="1">
      <t>ツキ</t>
    </rPh>
    <phoneticPr fontId="1"/>
  </si>
  <si>
    <t>年</t>
    <rPh sb="0" eb="1">
      <t>ネン</t>
    </rPh>
    <phoneticPr fontId="1"/>
  </si>
  <si>
    <t>（請求者）</t>
    <rPh sb="1" eb="4">
      <t>セイキュウシャ</t>
    </rPh>
    <phoneticPr fontId="1"/>
  </si>
  <si>
    <t>住所</t>
    <rPh sb="0" eb="2">
      <t>ジュウショ</t>
    </rPh>
    <phoneticPr fontId="1"/>
  </si>
  <si>
    <t>電話番号</t>
    <rPh sb="0" eb="2">
      <t>デンワ</t>
    </rPh>
    <rPh sb="2" eb="4">
      <t>バンゴウ</t>
    </rPh>
    <phoneticPr fontId="1"/>
  </si>
  <si>
    <t>口座名</t>
    <rPh sb="0" eb="3">
      <t>コウザメイ</t>
    </rPh>
    <phoneticPr fontId="1"/>
  </si>
  <si>
    <t>預金種類</t>
    <rPh sb="0" eb="2">
      <t>ヨキン</t>
    </rPh>
    <rPh sb="2" eb="4">
      <t>シュルイ</t>
    </rPh>
    <phoneticPr fontId="1"/>
  </si>
  <si>
    <t>下記の通り請求致します。</t>
    <rPh sb="0" eb="2">
      <t>カキ</t>
    </rPh>
    <rPh sb="3" eb="4">
      <t>トオ</t>
    </rPh>
    <rPh sb="5" eb="7">
      <t>セイキュウ</t>
    </rPh>
    <rPh sb="7" eb="8">
      <t>イタ</t>
    </rPh>
    <phoneticPr fontId="1"/>
  </si>
  <si>
    <t>請求金額</t>
    <rPh sb="0" eb="2">
      <t>セイキュウ</t>
    </rPh>
    <rPh sb="2" eb="4">
      <t>キンガク</t>
    </rPh>
    <phoneticPr fontId="1"/>
  </si>
  <si>
    <t>（註文番号）</t>
    <rPh sb="1" eb="3">
      <t>チュウモン</t>
    </rPh>
    <rPh sb="3" eb="5">
      <t>バンゴウ</t>
    </rPh>
    <phoneticPr fontId="1"/>
  </si>
  <si>
    <t>請負金額</t>
    <rPh sb="0" eb="2">
      <t>ウケオイ</t>
    </rPh>
    <rPh sb="2" eb="4">
      <t>キンガク</t>
    </rPh>
    <phoneticPr fontId="1"/>
  </si>
  <si>
    <t>今回迄出来高金額の９０％</t>
    <rPh sb="0" eb="2">
      <t>コンカイ</t>
    </rPh>
    <rPh sb="2" eb="3">
      <t>マデ</t>
    </rPh>
    <rPh sb="3" eb="6">
      <t>デキダカ</t>
    </rPh>
    <rPh sb="6" eb="8">
      <t>キンガク</t>
    </rPh>
    <phoneticPr fontId="1"/>
  </si>
  <si>
    <t>既入金額</t>
    <rPh sb="0" eb="1">
      <t>キ</t>
    </rPh>
    <rPh sb="1" eb="2">
      <t>イ</t>
    </rPh>
    <rPh sb="2" eb="4">
      <t>キンガク</t>
    </rPh>
    <phoneticPr fontId="1"/>
  </si>
  <si>
    <t>今回請求金額</t>
    <rPh sb="0" eb="2">
      <t>コンカイ</t>
    </rPh>
    <rPh sb="2" eb="4">
      <t>セイキュウ</t>
    </rPh>
    <rPh sb="4" eb="6">
      <t>キンガク</t>
    </rPh>
    <phoneticPr fontId="1"/>
  </si>
  <si>
    <t>請負残高金額</t>
    <rPh sb="0" eb="2">
      <t>ウケオイ</t>
    </rPh>
    <rPh sb="2" eb="4">
      <t>ザンダカ</t>
    </rPh>
    <rPh sb="4" eb="6">
      <t>キンガク</t>
    </rPh>
    <phoneticPr fontId="1"/>
  </si>
  <si>
    <t>（記）</t>
    <rPh sb="1" eb="2">
      <t>キ</t>
    </rPh>
    <phoneticPr fontId="1"/>
  </si>
  <si>
    <t>（工事種類）</t>
    <rPh sb="1" eb="3">
      <t>コウジ</t>
    </rPh>
    <rPh sb="3" eb="5">
      <t>シュルイ</t>
    </rPh>
    <phoneticPr fontId="1"/>
  </si>
  <si>
    <t>支払金額</t>
    <rPh sb="0" eb="2">
      <t>シハラ</t>
    </rPh>
    <rPh sb="2" eb="4">
      <t>キンガク</t>
    </rPh>
    <phoneticPr fontId="1"/>
  </si>
  <si>
    <t>御中</t>
    <rPh sb="0" eb="2">
      <t>オンチュウ</t>
    </rPh>
    <phoneticPr fontId="1"/>
  </si>
  <si>
    <t>普通</t>
    <rPh sb="0" eb="2">
      <t>フツウ</t>
    </rPh>
    <phoneticPr fontId="1"/>
  </si>
  <si>
    <t>当座</t>
    <rPh sb="0" eb="2">
      <t>トウザ</t>
    </rPh>
    <phoneticPr fontId="1"/>
  </si>
  <si>
    <t>（口座番号）</t>
    <rPh sb="1" eb="3">
      <t>コウザ</t>
    </rPh>
    <rPh sb="3" eb="5">
      <t>バンゴウ</t>
    </rPh>
    <phoneticPr fontId="1"/>
  </si>
  <si>
    <t>取引先コード番号</t>
    <rPh sb="0" eb="2">
      <t>トリヒキ</t>
    </rPh>
    <rPh sb="2" eb="3">
      <t>サキ</t>
    </rPh>
    <rPh sb="6" eb="8">
      <t>バンゴウ</t>
    </rPh>
    <phoneticPr fontId="1"/>
  </si>
  <si>
    <t>工事番号</t>
    <rPh sb="0" eb="2">
      <t>コウジ</t>
    </rPh>
    <rPh sb="2" eb="4">
      <t>バンゴウ</t>
    </rPh>
    <phoneticPr fontId="1"/>
  </si>
  <si>
    <t>－</t>
    <phoneticPr fontId="1"/>
  </si>
  <si>
    <t>件名</t>
    <rPh sb="0" eb="2">
      <t>ケンメイ</t>
    </rPh>
    <phoneticPr fontId="1"/>
  </si>
  <si>
    <t>￥</t>
    <phoneticPr fontId="1"/>
  </si>
  <si>
    <t>㊞</t>
    <phoneticPr fontId="1"/>
  </si>
  <si>
    <t>支店名</t>
    <rPh sb="0" eb="3">
      <t>シテンメイ</t>
    </rPh>
    <phoneticPr fontId="1"/>
  </si>
  <si>
    <t>№</t>
    <phoneticPr fontId="1"/>
  </si>
  <si>
    <t>（税込）</t>
    <rPh sb="1" eb="3">
      <t>ゼイコミ</t>
    </rPh>
    <phoneticPr fontId="1"/>
  </si>
  <si>
    <t>矢 野 建 設 株 式 会 社</t>
    <rPh sb="0" eb="1">
      <t>ヤ</t>
    </rPh>
    <rPh sb="2" eb="3">
      <t>ノ</t>
    </rPh>
    <rPh sb="4" eb="5">
      <t>ケン</t>
    </rPh>
    <rPh sb="6" eb="7">
      <t>セツ</t>
    </rPh>
    <rPh sb="8" eb="9">
      <t>カブ</t>
    </rPh>
    <rPh sb="10" eb="11">
      <t>シキ</t>
    </rPh>
    <rPh sb="12" eb="13">
      <t>カイ</t>
    </rPh>
    <rPh sb="14" eb="15">
      <t>シャ</t>
    </rPh>
    <phoneticPr fontId="1"/>
  </si>
  <si>
    <t>品名・規格・寸法</t>
    <rPh sb="0" eb="2">
      <t>ヒンメイ</t>
    </rPh>
    <rPh sb="3" eb="5">
      <t>キカク</t>
    </rPh>
    <rPh sb="6" eb="8">
      <t>スンポウ</t>
    </rPh>
    <phoneticPr fontId="1"/>
  </si>
  <si>
    <t>数　量</t>
    <rPh sb="0" eb="1">
      <t>カズ</t>
    </rPh>
    <rPh sb="2" eb="3">
      <t>リョウ</t>
    </rPh>
    <phoneticPr fontId="1"/>
  </si>
  <si>
    <t>単　位</t>
    <rPh sb="0" eb="1">
      <t>タン</t>
    </rPh>
    <rPh sb="2" eb="3">
      <t>クライ</t>
    </rPh>
    <phoneticPr fontId="1"/>
  </si>
  <si>
    <t>単　価</t>
    <rPh sb="0" eb="1">
      <t>タン</t>
    </rPh>
    <rPh sb="2" eb="3">
      <t>アタイ</t>
    </rPh>
    <phoneticPr fontId="1"/>
  </si>
  <si>
    <t>金　額</t>
    <rPh sb="0" eb="1">
      <t>キン</t>
    </rPh>
    <rPh sb="2" eb="3">
      <t>ガク</t>
    </rPh>
    <phoneticPr fontId="1"/>
  </si>
  <si>
    <t>費　目</t>
    <rPh sb="0" eb="1">
      <t>ヒ</t>
    </rPh>
    <rPh sb="2" eb="3">
      <t>メ</t>
    </rPh>
    <phoneticPr fontId="1"/>
  </si>
  <si>
    <t>備　考</t>
    <rPh sb="0" eb="1">
      <t>ソナエ</t>
    </rPh>
    <rPh sb="2" eb="3">
      <t>コウ</t>
    </rPh>
    <phoneticPr fontId="1"/>
  </si>
  <si>
    <t>工事費計</t>
    <rPh sb="0" eb="2">
      <t>コウジ</t>
    </rPh>
    <rPh sb="2" eb="3">
      <t>ヒ</t>
    </rPh>
    <rPh sb="3" eb="4">
      <t>ケイ</t>
    </rPh>
    <phoneticPr fontId="1"/>
  </si>
  <si>
    <t>消費税</t>
    <rPh sb="0" eb="3">
      <t>ショウヒゼイ</t>
    </rPh>
    <phoneticPr fontId="1"/>
  </si>
  <si>
    <t>合計</t>
    <rPh sb="0" eb="2">
      <t>ゴウケイ</t>
    </rPh>
    <phoneticPr fontId="1"/>
  </si>
  <si>
    <t>予算費目</t>
    <rPh sb="0" eb="2">
      <t>ヨサン</t>
    </rPh>
    <rPh sb="2" eb="4">
      <t>ヒモク</t>
    </rPh>
    <phoneticPr fontId="1"/>
  </si>
  <si>
    <t>金額</t>
    <rPh sb="0" eb="2">
      <t>キンガク</t>
    </rPh>
    <phoneticPr fontId="1"/>
  </si>
  <si>
    <t>合計</t>
    <rPh sb="0" eb="1">
      <t>ゴウ</t>
    </rPh>
    <rPh sb="1" eb="2">
      <t>ケイ</t>
    </rPh>
    <phoneticPr fontId="1"/>
  </si>
  <si>
    <t>業者名</t>
    <rPh sb="0" eb="2">
      <t>ギョウシャ</t>
    </rPh>
    <rPh sb="2" eb="3">
      <t>メイ</t>
    </rPh>
    <phoneticPr fontId="1"/>
  </si>
  <si>
    <t>（様式B－２）</t>
    <rPh sb="1" eb="3">
      <t>ヨウシキ</t>
    </rPh>
    <phoneticPr fontId="1"/>
  </si>
  <si>
    <t>請求明細書</t>
    <rPh sb="0" eb="2">
      <t>セイキュウ</t>
    </rPh>
    <rPh sb="2" eb="5">
      <t>メイサイショ</t>
    </rPh>
    <phoneticPr fontId="1"/>
  </si>
  <si>
    <t>請求書作成・提出の注意事項</t>
    <rPh sb="0" eb="3">
      <t>セイキュウショ</t>
    </rPh>
    <rPh sb="3" eb="5">
      <t>サクセイ</t>
    </rPh>
    <rPh sb="6" eb="8">
      <t>テイシュツ</t>
    </rPh>
    <rPh sb="9" eb="11">
      <t>チュウイ</t>
    </rPh>
    <rPh sb="11" eb="13">
      <t>ジコウ</t>
    </rPh>
    <phoneticPr fontId="1"/>
  </si>
  <si>
    <t>③　請求書の必着期限を過ぎると如何なる場合でも翌月扱いとなりますので十分に注意して下さい。</t>
    <rPh sb="2" eb="5">
      <t>セイキュウショ</t>
    </rPh>
    <rPh sb="6" eb="8">
      <t>ヒッチャク</t>
    </rPh>
    <rPh sb="8" eb="10">
      <t>キゲン</t>
    </rPh>
    <rPh sb="11" eb="12">
      <t>ス</t>
    </rPh>
    <rPh sb="15" eb="17">
      <t>イカ</t>
    </rPh>
    <rPh sb="19" eb="21">
      <t>バアイ</t>
    </rPh>
    <rPh sb="23" eb="25">
      <t>ヨクゲツ</t>
    </rPh>
    <rPh sb="25" eb="26">
      <t>アツカ</t>
    </rPh>
    <rPh sb="34" eb="36">
      <t>ジュウブン</t>
    </rPh>
    <rPh sb="37" eb="39">
      <t>チュウイ</t>
    </rPh>
    <rPh sb="41" eb="42">
      <t>クダ</t>
    </rPh>
    <phoneticPr fontId="1"/>
  </si>
  <si>
    <t>フリガナ</t>
    <phoneticPr fontId="1"/>
  </si>
  <si>
    <t>㊞</t>
    <phoneticPr fontId="1"/>
  </si>
  <si>
    <t>△△△△△△△△</t>
    <phoneticPr fontId="1"/>
  </si>
  <si>
    <t>￥</t>
    <phoneticPr fontId="1"/>
  </si>
  <si>
    <t>－</t>
    <phoneticPr fontId="1"/>
  </si>
  <si>
    <t>左官工事</t>
    <rPh sb="0" eb="2">
      <t>サカン</t>
    </rPh>
    <rPh sb="2" eb="4">
      <t>コウジ</t>
    </rPh>
    <phoneticPr fontId="1"/>
  </si>
  <si>
    <t>支払条件</t>
    <rPh sb="0" eb="2">
      <t>シハラ</t>
    </rPh>
    <rPh sb="2" eb="4">
      <t>ジョウケン</t>
    </rPh>
    <phoneticPr fontId="1"/>
  </si>
  <si>
    <t>現金</t>
    <rPh sb="0" eb="2">
      <t>ゲンキン</t>
    </rPh>
    <phoneticPr fontId="1"/>
  </si>
  <si>
    <t>％</t>
    <phoneticPr fontId="1"/>
  </si>
  <si>
    <t>手形</t>
    <rPh sb="0" eb="2">
      <t>テガタ</t>
    </rPh>
    <phoneticPr fontId="1"/>
  </si>
  <si>
    <t>承　認</t>
    <rPh sb="0" eb="1">
      <t>ウケタマワ</t>
    </rPh>
    <rPh sb="2" eb="3">
      <t>シノブ</t>
    </rPh>
    <phoneticPr fontId="1"/>
  </si>
  <si>
    <t>（仮称）○△○○新築工事</t>
    <rPh sb="1" eb="3">
      <t>カショウ</t>
    </rPh>
    <rPh sb="8" eb="12">
      <t>シンチクコウジ</t>
    </rPh>
    <phoneticPr fontId="1"/>
  </si>
  <si>
    <t>○○銀行</t>
    <rPh sb="2" eb="4">
      <t>ギンコウ</t>
    </rPh>
    <phoneticPr fontId="1"/>
  </si>
  <si>
    <t>■</t>
    <phoneticPr fontId="3"/>
  </si>
  <si>
    <t>○○○○○○</t>
    <phoneticPr fontId="3"/>
  </si>
  <si>
    <t>壁・柱　クロス貼替え</t>
    <rPh sb="0" eb="1">
      <t>カベ</t>
    </rPh>
    <rPh sb="2" eb="3">
      <t>ハシラ</t>
    </rPh>
    <rPh sb="7" eb="8">
      <t>ハ</t>
    </rPh>
    <rPh sb="8" eb="9">
      <t>タイ</t>
    </rPh>
    <phoneticPr fontId="3"/>
  </si>
  <si>
    <t>タイルカーペット貼替</t>
    <rPh sb="8" eb="9">
      <t>ハリ</t>
    </rPh>
    <rPh sb="9" eb="10">
      <t>カ</t>
    </rPh>
    <phoneticPr fontId="3"/>
  </si>
  <si>
    <t>ソフト巾木貼替</t>
    <rPh sb="3" eb="4">
      <t>ハバ</t>
    </rPh>
    <rPh sb="4" eb="5">
      <t>キ</t>
    </rPh>
    <rPh sb="5" eb="6">
      <t>ハリ</t>
    </rPh>
    <rPh sb="6" eb="7">
      <t>カ</t>
    </rPh>
    <phoneticPr fontId="3"/>
  </si>
  <si>
    <t>本</t>
    <rPh sb="0" eb="1">
      <t>ホン</t>
    </rPh>
    <phoneticPr fontId="3"/>
  </si>
  <si>
    <t>残材処分</t>
    <rPh sb="0" eb="1">
      <t>ザン</t>
    </rPh>
    <rPh sb="1" eb="2">
      <t>ザイ</t>
    </rPh>
    <rPh sb="2" eb="4">
      <t>ショブン</t>
    </rPh>
    <phoneticPr fontId="3"/>
  </si>
  <si>
    <t>壁・柱　クロス貼替え</t>
    <phoneticPr fontId="3"/>
  </si>
  <si>
    <t>タイルカーペット貼替</t>
    <phoneticPr fontId="3"/>
  </si>
  <si>
    <t>ソフト巾木貼替</t>
    <phoneticPr fontId="3"/>
  </si>
  <si>
    <t>残材処分</t>
    <phoneticPr fontId="3"/>
  </si>
  <si>
    <t>〃</t>
    <phoneticPr fontId="3"/>
  </si>
  <si>
    <t>￥</t>
    <phoneticPr fontId="1"/>
  </si>
  <si>
    <t>（税込）</t>
  </si>
  <si>
    <t>支払金額（税込）</t>
    <rPh sb="0" eb="2">
      <t>シハライ</t>
    </rPh>
    <rPh sb="2" eb="4">
      <t>キンガク</t>
    </rPh>
    <rPh sb="5" eb="7">
      <t>ゼイコミ</t>
    </rPh>
    <phoneticPr fontId="1"/>
  </si>
  <si>
    <t>査　　定　　欄</t>
    <rPh sb="0" eb="1">
      <t>サ</t>
    </rPh>
    <rPh sb="3" eb="4">
      <t>サダム</t>
    </rPh>
    <rPh sb="6" eb="7">
      <t>ラン</t>
    </rPh>
    <phoneticPr fontId="1"/>
  </si>
  <si>
    <t>00</t>
    <phoneticPr fontId="3"/>
  </si>
  <si>
    <t>□</t>
    <phoneticPr fontId="3"/>
  </si>
  <si>
    <t>■</t>
    <phoneticPr fontId="3"/>
  </si>
  <si>
    <t>④　その他ご不明な点、提出・記入等については各作業所にお問合せ下さい。</t>
    <rPh sb="4" eb="5">
      <t>タ</t>
    </rPh>
    <rPh sb="6" eb="8">
      <t>フメイ</t>
    </rPh>
    <rPh sb="9" eb="10">
      <t>テン</t>
    </rPh>
    <rPh sb="11" eb="13">
      <t>テイシュツ</t>
    </rPh>
    <rPh sb="14" eb="17">
      <t>キニュウトウ</t>
    </rPh>
    <rPh sb="22" eb="25">
      <t>カクサギョウ</t>
    </rPh>
    <rPh sb="25" eb="26">
      <t>ショ</t>
    </rPh>
    <rPh sb="28" eb="30">
      <t>トイアワ</t>
    </rPh>
    <rPh sb="31" eb="32">
      <t>クダ</t>
    </rPh>
    <phoneticPr fontId="1"/>
  </si>
  <si>
    <t>フリガナ</t>
    <phoneticPr fontId="1"/>
  </si>
  <si>
    <t>〇〇市〇〇区〇〇町〇丁目〇－〇</t>
    <rPh sb="2" eb="3">
      <t>シ</t>
    </rPh>
    <rPh sb="5" eb="6">
      <t>ク</t>
    </rPh>
    <rPh sb="8" eb="9">
      <t>チョウ</t>
    </rPh>
    <rPh sb="10" eb="12">
      <t>チョウメ</t>
    </rPh>
    <phoneticPr fontId="3"/>
  </si>
  <si>
    <t>〇〇建設株式会社</t>
    <rPh sb="2" eb="4">
      <t>ケンセツ</t>
    </rPh>
    <rPh sb="4" eb="8">
      <t>カブシキガイシャ</t>
    </rPh>
    <phoneticPr fontId="3"/>
  </si>
  <si>
    <t>マルマルケンセツカブシキガイシャ</t>
    <phoneticPr fontId="3"/>
  </si>
  <si>
    <t>○○建設株式会社</t>
    <rPh sb="4" eb="6">
      <t>カブシキ</t>
    </rPh>
    <rPh sb="6" eb="8">
      <t>カイシャ</t>
    </rPh>
    <phoneticPr fontId="1"/>
  </si>
  <si>
    <t>マルマルケンセツカブシキガイシャ</t>
    <phoneticPr fontId="1"/>
  </si>
  <si>
    <t>〇〇支店</t>
    <rPh sb="2" eb="4">
      <t>シテン</t>
    </rPh>
    <phoneticPr fontId="1"/>
  </si>
  <si>
    <t>△△△△△△△△</t>
    <phoneticPr fontId="1"/>
  </si>
  <si>
    <t>△△△－△△△－△△△△</t>
    <phoneticPr fontId="3"/>
  </si>
  <si>
    <t>矢野建設株式会社　2011.10.　（A4）</t>
    <rPh sb="0" eb="2">
      <t>ヤノ</t>
    </rPh>
    <rPh sb="2" eb="4">
      <t>ケンセツ</t>
    </rPh>
    <rPh sb="4" eb="6">
      <t>カブシキ</t>
    </rPh>
    <rPh sb="6" eb="8">
      <t>ガイシャ</t>
    </rPh>
    <phoneticPr fontId="1"/>
  </si>
  <si>
    <t>振込先
銀行名</t>
    <rPh sb="0" eb="2">
      <t>フリコミ</t>
    </rPh>
    <rPh sb="2" eb="3">
      <t>サキ</t>
    </rPh>
    <rPh sb="4" eb="7">
      <t>ギンコウメイ</t>
    </rPh>
    <phoneticPr fontId="1"/>
  </si>
  <si>
    <t>②　各工事現場により請求締切日及び、工事代金支払日が異なりますので、各現場所長に
　　 確認し請求書を作成して下さい。</t>
    <rPh sb="2" eb="3">
      <t>カク</t>
    </rPh>
    <rPh sb="3" eb="5">
      <t>コウジ</t>
    </rPh>
    <rPh sb="5" eb="7">
      <t>ゲンバ</t>
    </rPh>
    <rPh sb="10" eb="12">
      <t>セイキュウ</t>
    </rPh>
    <rPh sb="12" eb="15">
      <t>シメキリビ</t>
    </rPh>
    <rPh sb="15" eb="16">
      <t>オヨ</t>
    </rPh>
    <rPh sb="18" eb="20">
      <t>コウジ</t>
    </rPh>
    <rPh sb="20" eb="22">
      <t>ダイキン</t>
    </rPh>
    <rPh sb="22" eb="25">
      <t>シハライビ</t>
    </rPh>
    <rPh sb="26" eb="27">
      <t>コト</t>
    </rPh>
    <rPh sb="34" eb="37">
      <t>カクゲンバ</t>
    </rPh>
    <rPh sb="37" eb="39">
      <t>ショチョウ</t>
    </rPh>
    <rPh sb="44" eb="46">
      <t>カクニン</t>
    </rPh>
    <rPh sb="47" eb="50">
      <t>セイキュウショ</t>
    </rPh>
    <rPh sb="51" eb="53">
      <t>サクセイ</t>
    </rPh>
    <rPh sb="55" eb="56">
      <t>クダ</t>
    </rPh>
    <phoneticPr fontId="1"/>
  </si>
  <si>
    <t>□</t>
    <phoneticPr fontId="3"/>
  </si>
  <si>
    <t>〇〇</t>
    <phoneticPr fontId="3"/>
  </si>
  <si>
    <t>ｍ</t>
    <phoneticPr fontId="3"/>
  </si>
  <si>
    <t>㎡</t>
    <phoneticPr fontId="3"/>
  </si>
  <si>
    <t>ｔ</t>
    <phoneticPr fontId="3"/>
  </si>
  <si>
    <t>（仮称）○△○○新築工事</t>
    <phoneticPr fontId="3"/>
  </si>
  <si>
    <t>○○○○○○</t>
    <phoneticPr fontId="3"/>
  </si>
  <si>
    <t>〇〇</t>
    <phoneticPr fontId="3"/>
  </si>
  <si>
    <t>ｍ</t>
    <phoneticPr fontId="3"/>
  </si>
  <si>
    <t>㎡</t>
    <phoneticPr fontId="3"/>
  </si>
  <si>
    <t>ｔ</t>
    <phoneticPr fontId="3"/>
  </si>
  <si>
    <t>（様式B）</t>
    <rPh sb="1" eb="3">
      <t>ヨウシキ</t>
    </rPh>
    <phoneticPr fontId="1"/>
  </si>
  <si>
    <t>◇各様式の前のシートが記入例になっております。</t>
    <rPh sb="1" eb="2">
      <t>カク</t>
    </rPh>
    <rPh sb="2" eb="4">
      <t>ヨウシキ</t>
    </rPh>
    <rPh sb="5" eb="6">
      <t>マエ</t>
    </rPh>
    <rPh sb="11" eb="13">
      <t>キニュウ</t>
    </rPh>
    <rPh sb="13" eb="14">
      <t>レイ</t>
    </rPh>
    <phoneticPr fontId="18"/>
  </si>
  <si>
    <t>□</t>
    <phoneticPr fontId="3"/>
  </si>
  <si>
    <r>
      <t>　　　で必要な様式名を</t>
    </r>
    <r>
      <rPr>
        <b/>
        <sz val="18"/>
        <color indexed="10"/>
        <rFont val="ＭＳ Ｐゴシック"/>
        <family val="3"/>
        <charset val="128"/>
      </rPr>
      <t>クリック</t>
    </r>
    <r>
      <rPr>
        <sz val="18"/>
        <color indexed="8"/>
        <rFont val="ＭＳ Ｐゴシック"/>
        <family val="3"/>
        <charset val="128"/>
      </rPr>
      <t>して下さい。</t>
    </r>
    <rPh sb="9" eb="10">
      <t>メイ</t>
    </rPh>
    <phoneticPr fontId="18"/>
  </si>
  <si>
    <t>123456-006</t>
    <phoneticPr fontId="3"/>
  </si>
  <si>
    <t>◇A4サイズでプリントアウトし、捺印後に現場へ郵送、又は持参して下さい。</t>
    <rPh sb="16" eb="18">
      <t>ナツイン</t>
    </rPh>
    <rPh sb="18" eb="19">
      <t>ゴ</t>
    </rPh>
    <rPh sb="20" eb="22">
      <t>ゲンバ</t>
    </rPh>
    <rPh sb="23" eb="25">
      <t>ユウソウ</t>
    </rPh>
    <rPh sb="26" eb="27">
      <t>マタ</t>
    </rPh>
    <rPh sb="28" eb="30">
      <t>ジサン</t>
    </rPh>
    <rPh sb="32" eb="33">
      <t>クダ</t>
    </rPh>
    <phoneticPr fontId="18"/>
  </si>
  <si>
    <t>①　請求書は当社指定請求書を必ず使用し、1部作成し各作業所に提出して下さい。</t>
    <rPh sb="2" eb="5">
      <t>セイキュウショ</t>
    </rPh>
    <rPh sb="6" eb="8">
      <t>トウシャ</t>
    </rPh>
    <rPh sb="8" eb="10">
      <t>シテイ</t>
    </rPh>
    <rPh sb="10" eb="13">
      <t>セイキュウショ</t>
    </rPh>
    <rPh sb="14" eb="15">
      <t>カナラ</t>
    </rPh>
    <rPh sb="16" eb="18">
      <t>シヨウ</t>
    </rPh>
    <rPh sb="21" eb="22">
      <t>ブ</t>
    </rPh>
    <rPh sb="22" eb="24">
      <t>サクセイ</t>
    </rPh>
    <rPh sb="25" eb="26">
      <t>カク</t>
    </rPh>
    <rPh sb="26" eb="28">
      <t>サギョウ</t>
    </rPh>
    <rPh sb="28" eb="29">
      <t>ショ</t>
    </rPh>
    <rPh sb="30" eb="32">
      <t>テイシュツ</t>
    </rPh>
    <rPh sb="34" eb="35">
      <t>クダ</t>
    </rPh>
    <phoneticPr fontId="1"/>
  </si>
  <si>
    <t>①　請求書は当社指定請求書を必ず使用し、１部作成し各作業所に提出して下さい。</t>
    <rPh sb="2" eb="5">
      <t>セイキュウショ</t>
    </rPh>
    <rPh sb="6" eb="8">
      <t>トウシャ</t>
    </rPh>
    <rPh sb="8" eb="10">
      <t>シテイ</t>
    </rPh>
    <rPh sb="10" eb="13">
      <t>セイキュウショ</t>
    </rPh>
    <rPh sb="14" eb="15">
      <t>カナラ</t>
    </rPh>
    <rPh sb="16" eb="18">
      <t>シヨウ</t>
    </rPh>
    <rPh sb="21" eb="22">
      <t>ブ</t>
    </rPh>
    <rPh sb="22" eb="24">
      <t>サクセイ</t>
    </rPh>
    <rPh sb="25" eb="26">
      <t>カク</t>
    </rPh>
    <rPh sb="26" eb="28">
      <t>サギョウ</t>
    </rPh>
    <rPh sb="28" eb="29">
      <t>ショ</t>
    </rPh>
    <rPh sb="30" eb="32">
      <t>テイシュツ</t>
    </rPh>
    <rPh sb="34" eb="35">
      <t>クダ</t>
    </rPh>
    <phoneticPr fontId="1"/>
  </si>
  <si>
    <t>西暦</t>
    <rPh sb="0" eb="2">
      <t>セイレキ</t>
    </rPh>
    <phoneticPr fontId="3"/>
  </si>
  <si>
    <t>西暦</t>
    <rPh sb="0" eb="2">
      <t>セイレキ</t>
    </rPh>
    <phoneticPr fontId="15"/>
  </si>
  <si>
    <t>1234</t>
    <phoneticPr fontId="3"/>
  </si>
  <si>
    <t>10</t>
    <phoneticPr fontId="3"/>
  </si>
  <si>
    <t>20</t>
    <phoneticPr fontId="3"/>
  </si>
  <si>
    <t>1234</t>
    <phoneticPr fontId="3"/>
  </si>
  <si>
    <t>10</t>
    <phoneticPr fontId="3"/>
  </si>
  <si>
    <t>20</t>
    <phoneticPr fontId="3"/>
  </si>
  <si>
    <t>10/20</t>
    <phoneticPr fontId="3"/>
  </si>
  <si>
    <t>〃</t>
    <phoneticPr fontId="3"/>
  </si>
  <si>
    <t>月　日</t>
    <rPh sb="0" eb="1">
      <t>ツキ</t>
    </rPh>
    <rPh sb="2" eb="3">
      <t>ヒ</t>
    </rPh>
    <phoneticPr fontId="1"/>
  </si>
  <si>
    <t>10/20</t>
    <phoneticPr fontId="3"/>
  </si>
  <si>
    <t>月　　日</t>
    <rPh sb="0" eb="1">
      <t>ツキ</t>
    </rPh>
    <rPh sb="3" eb="4">
      <t>ヒ</t>
    </rPh>
    <phoneticPr fontId="1"/>
  </si>
  <si>
    <t>10/10</t>
    <phoneticPr fontId="3"/>
  </si>
  <si>
    <t>税率</t>
    <rPh sb="0" eb="2">
      <t>ゼイリツ</t>
    </rPh>
    <phoneticPr fontId="16"/>
  </si>
  <si>
    <t>変更可能</t>
    <rPh sb="0" eb="2">
      <t>ヘンコウ</t>
    </rPh>
    <rPh sb="2" eb="4">
      <t>カノウ</t>
    </rPh>
    <phoneticPr fontId="16"/>
  </si>
  <si>
    <t>矢野建設株式会社　2019.01　（A4）</t>
    <rPh sb="0" eb="2">
      <t>ヤノ</t>
    </rPh>
    <rPh sb="2" eb="4">
      <t>ケンセツ</t>
    </rPh>
    <rPh sb="4" eb="6">
      <t>カブシキ</t>
    </rPh>
    <rPh sb="6" eb="8">
      <t>ガイシャ</t>
    </rPh>
    <phoneticPr fontId="1"/>
  </si>
  <si>
    <r>
      <t>矢野建設株式会社　201</t>
    </r>
    <r>
      <rPr>
        <sz val="12"/>
        <color indexed="8"/>
        <rFont val="ＭＳ Ｐゴシック"/>
        <family val="3"/>
        <charset val="128"/>
      </rPr>
      <t>9</t>
    </r>
    <r>
      <rPr>
        <sz val="12"/>
        <color indexed="8"/>
        <rFont val="ＭＳ Ｐゴシック"/>
        <family val="3"/>
        <charset val="128"/>
      </rPr>
      <t>.</t>
    </r>
    <r>
      <rPr>
        <sz val="12"/>
        <color indexed="8"/>
        <rFont val="ＭＳ Ｐゴシック"/>
        <family val="3"/>
        <charset val="128"/>
      </rPr>
      <t>01</t>
    </r>
    <r>
      <rPr>
        <sz val="12"/>
        <color indexed="8"/>
        <rFont val="ＭＳ Ｐゴシック"/>
        <family val="3"/>
        <charset val="128"/>
      </rPr>
      <t>　（A4）</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</si>
</sst>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DBNum3][$-411]#,##0"/>
    <numFmt numFmtId="178" formatCode="[DBNum3][$-411]#\ ###\ ###\ ###\ ###\ ##0"/>
    <numFmt numFmtId="179" formatCode="#,##0.00?"/>
  </numFmts>
  <fonts count="32" x14ac:knownFonts="1">
    <font>
      <sz val="11"/>
      <color theme="1"/>
      <name val="ＭＳ Ｐゴシック"/>
      <family val="3"/>
      <charset val="128"/>
      <scheme val="minor"/>
    </font>
    <font>
      <sz val="6"/>
      <name val="ＭＳ Ｐゴシック"/>
      <family val="3"/>
      <charset val="128"/>
    </font>
    <font>
      <sz val="10"/>
      <color indexed="8"/>
      <name val="ＭＳ Ｐ明朝"/>
      <family val="1"/>
      <charset val="128"/>
    </font>
    <font>
      <sz val="6"/>
      <name val="ＭＳ Ｐゴシック"/>
      <family val="3"/>
      <charset val="128"/>
    </font>
    <font>
      <sz val="11"/>
      <color indexed="8"/>
      <name val="ＭＳ Ｐ明朝"/>
      <family val="1"/>
      <charset val="128"/>
    </font>
    <font>
      <sz val="12"/>
      <color indexed="8"/>
      <name val="ＭＳ Ｐ明朝"/>
      <family val="1"/>
      <charset val="128"/>
    </font>
    <font>
      <sz val="30"/>
      <color indexed="8"/>
      <name val="ＭＳ Ｐ明朝"/>
      <family val="1"/>
      <charset val="128"/>
    </font>
    <font>
      <sz val="14"/>
      <color indexed="8"/>
      <name val="ＭＳ Ｐ明朝"/>
      <family val="1"/>
      <charset val="128"/>
    </font>
    <font>
      <sz val="20"/>
      <color indexed="8"/>
      <name val="ＭＳ Ｐ明朝"/>
      <family val="1"/>
      <charset val="128"/>
    </font>
    <font>
      <sz val="10"/>
      <color indexed="8"/>
      <name val="ＭＳ Ｐ明朝"/>
      <family val="1"/>
      <charset val="128"/>
    </font>
    <font>
      <sz val="16"/>
      <color indexed="8"/>
      <name val="ＭＳ Ｐ明朝"/>
      <family val="1"/>
      <charset val="128"/>
    </font>
    <font>
      <sz val="24"/>
      <color indexed="8"/>
      <name val="ＭＳ Ｐ明朝"/>
      <family val="1"/>
      <charset val="128"/>
    </font>
    <font>
      <sz val="8"/>
      <color indexed="8"/>
      <name val="ＭＳ Ｐ明朝"/>
      <family val="1"/>
      <charset val="128"/>
    </font>
    <font>
      <sz val="12"/>
      <color indexed="8"/>
      <name val="ＭＳ Ｐゴシック"/>
      <family val="3"/>
      <charset val="128"/>
    </font>
    <font>
      <sz val="18"/>
      <color indexed="8"/>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b/>
      <sz val="18"/>
      <color indexed="10"/>
      <name val="ＭＳ Ｐゴシック"/>
      <family val="3"/>
      <charset val="128"/>
    </font>
    <font>
      <sz val="14"/>
      <name val="ＭＳ Ｐ明朝"/>
      <family val="1"/>
      <charset val="128"/>
    </font>
    <font>
      <sz val="12"/>
      <color indexed="8"/>
      <name val="ＭＳ Ｐ明朝"/>
      <family val="1"/>
      <charset val="128"/>
    </font>
    <font>
      <sz val="14"/>
      <color indexed="8"/>
      <name val="ＭＳ Ｐ明朝"/>
      <family val="1"/>
      <charset val="128"/>
    </font>
    <font>
      <sz val="20"/>
      <color indexed="8"/>
      <name val="ＭＳ Ｐゴシック"/>
      <family val="3"/>
      <charset val="128"/>
    </font>
    <font>
      <sz val="18"/>
      <color indexed="8"/>
      <name val="ＭＳ Ｐゴシック"/>
      <family val="3"/>
      <charset val="128"/>
    </font>
    <font>
      <sz val="14"/>
      <color indexed="8"/>
      <name val="ＭＳ Ｐゴシック"/>
      <family val="3"/>
      <charset val="128"/>
    </font>
    <font>
      <b/>
      <sz val="20"/>
      <color indexed="8"/>
      <name val="ＭＳ Ｐゴシック"/>
      <family val="3"/>
      <charset val="128"/>
    </font>
    <font>
      <sz val="16"/>
      <color indexed="8"/>
      <name val="ＭＳ Ｐゴシック"/>
      <family val="3"/>
      <charset val="128"/>
    </font>
    <font>
      <sz val="14"/>
      <color indexed="10"/>
      <name val="ＭＳ Ｐ明朝"/>
      <family val="1"/>
      <charset val="128"/>
    </font>
    <font>
      <sz val="11"/>
      <color theme="1"/>
      <name val="ＭＳ Ｐゴシック"/>
      <family val="3"/>
      <charset val="128"/>
      <scheme val="minor"/>
    </font>
    <font>
      <b/>
      <sz val="18"/>
      <color rgb="FFFF0000"/>
      <name val="ＭＳ Ｐ明朝"/>
      <family val="1"/>
      <charset val="128"/>
    </font>
  </fonts>
  <fills count="3">
    <fill>
      <patternFill patternType="none"/>
    </fill>
    <fill>
      <patternFill patternType="gray125"/>
    </fill>
    <fill>
      <patternFill patternType="solid">
        <fgColor indexed="51"/>
        <bgColor indexed="64"/>
      </patternFill>
    </fill>
  </fills>
  <borders count="58">
    <border>
      <left/>
      <right/>
      <top/>
      <bottom/>
      <diagonal/>
    </border>
    <border>
      <left/>
      <right/>
      <top/>
      <bottom style="thin">
        <color auto="1"/>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dotted">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diagonal/>
    </border>
    <border>
      <left style="thin">
        <color auto="1"/>
      </left>
      <right/>
      <top style="thin">
        <color auto="1"/>
      </top>
      <bottom/>
      <diagonal/>
    </border>
    <border>
      <left/>
      <right style="dotted">
        <color auto="1"/>
      </right>
      <top style="thin">
        <color auto="1"/>
      </top>
      <bottom/>
      <diagonal/>
    </border>
    <border>
      <left style="dotted">
        <color auto="1"/>
      </left>
      <right/>
      <top style="thin">
        <color auto="1"/>
      </top>
      <bottom/>
      <diagonal/>
    </border>
    <border>
      <left/>
      <right style="dotted">
        <color auto="1"/>
      </right>
      <top/>
      <bottom/>
      <diagonal/>
    </border>
    <border>
      <left style="dotted">
        <color auto="1"/>
      </left>
      <right/>
      <top/>
      <bottom/>
      <diagonal/>
    </border>
    <border>
      <left/>
      <right style="dotted">
        <color auto="1"/>
      </right>
      <top/>
      <bottom style="thin">
        <color auto="1"/>
      </bottom>
      <diagonal/>
    </border>
    <border>
      <left style="dotted">
        <color auto="1"/>
      </left>
      <right/>
      <top/>
      <bottom style="thin">
        <color auto="1"/>
      </bottom>
      <diagonal/>
    </border>
    <border>
      <left/>
      <right style="thin">
        <color auto="1"/>
      </right>
      <top/>
      <bottom/>
      <diagonal/>
    </border>
    <border>
      <left style="thin">
        <color auto="1"/>
      </left>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ck">
        <color indexed="63"/>
      </left>
      <right/>
      <top style="thick">
        <color indexed="63"/>
      </top>
      <bottom/>
      <diagonal/>
    </border>
    <border>
      <left/>
      <right/>
      <top style="thick">
        <color indexed="63"/>
      </top>
      <bottom/>
      <diagonal/>
    </border>
    <border>
      <left/>
      <right style="thick">
        <color indexed="63"/>
      </right>
      <top style="thick">
        <color indexed="63"/>
      </top>
      <bottom/>
      <diagonal/>
    </border>
    <border>
      <left style="thick">
        <color indexed="63"/>
      </left>
      <right/>
      <top/>
      <bottom/>
      <diagonal/>
    </border>
    <border>
      <left/>
      <right style="thick">
        <color indexed="63"/>
      </right>
      <top/>
      <bottom/>
      <diagonal/>
    </border>
    <border>
      <left style="thick">
        <color indexed="63"/>
      </left>
      <right/>
      <top/>
      <bottom style="thick">
        <color indexed="63"/>
      </bottom>
      <diagonal/>
    </border>
    <border>
      <left/>
      <right/>
      <top/>
      <bottom style="thick">
        <color indexed="63"/>
      </bottom>
      <diagonal/>
    </border>
    <border>
      <left/>
      <right style="thick">
        <color indexed="63"/>
      </right>
      <top/>
      <bottom style="thick">
        <color indexed="63"/>
      </bottom>
      <diagonal/>
    </border>
    <border>
      <left style="thin">
        <color auto="1"/>
      </left>
      <right/>
      <top style="thin">
        <color auto="1"/>
      </top>
      <bottom style="thin">
        <color auto="1"/>
      </bottom>
      <diagonal/>
    </border>
    <border>
      <left/>
      <right/>
      <top style="dotted">
        <color auto="1"/>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right/>
      <top style="thin">
        <color auto="1"/>
      </top>
      <bottom style="dotted">
        <color auto="1"/>
      </bottom>
      <diagonal/>
    </border>
    <border>
      <left/>
      <right style="medium">
        <color auto="1"/>
      </right>
      <top style="thin">
        <color auto="1"/>
      </top>
      <bottom style="thin">
        <color auto="1"/>
      </bottom>
      <diagonal/>
    </border>
    <border>
      <left/>
      <right/>
      <top style="dotted">
        <color auto="1"/>
      </top>
      <bottom style="dotted">
        <color auto="1"/>
      </bottom>
      <diagonal/>
    </border>
    <border>
      <left style="dotted">
        <color auto="1"/>
      </left>
      <right style="thin">
        <color auto="1"/>
      </right>
      <top style="thin">
        <color auto="1"/>
      </top>
      <bottom style="thin">
        <color auto="1"/>
      </bottom>
      <diagonal/>
    </border>
    <border>
      <left/>
      <right/>
      <top style="dotted">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alignment vertical="center"/>
    </xf>
    <xf numFmtId="9" fontId="30" fillId="0" borderId="0" applyFont="0" applyFill="0" applyBorder="0" applyAlignment="0" applyProtection="0">
      <alignment vertical="center"/>
    </xf>
  </cellStyleXfs>
  <cellXfs count="978">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lignment vertical="center"/>
    </xf>
    <xf numFmtId="49" fontId="5" fillId="0" borderId="0" xfId="0" applyNumberFormat="1" applyFont="1" applyFill="1" applyBorder="1" applyAlignment="1">
      <alignment vertical="center"/>
    </xf>
    <xf numFmtId="49" fontId="5" fillId="0" borderId="0" xfId="0" applyNumberFormat="1" applyFont="1" applyFill="1" applyAlignment="1">
      <alignment vertical="center"/>
    </xf>
    <xf numFmtId="0" fontId="8" fillId="0" borderId="0" xfId="0" applyFont="1" applyBorder="1" applyAlignment="1">
      <alignment horizontal="distributed" vertical="center"/>
    </xf>
    <xf numFmtId="0" fontId="10" fillId="0" borderId="0" xfId="0" applyFont="1" applyBorder="1">
      <alignment vertical="center"/>
    </xf>
    <xf numFmtId="0" fontId="8" fillId="0" borderId="0" xfId="0" applyFont="1" applyBorder="1">
      <alignment vertical="center"/>
    </xf>
    <xf numFmtId="0" fontId="4" fillId="0" borderId="0" xfId="0" applyNumberFormat="1" applyFont="1" applyFill="1" applyBorder="1">
      <alignment vertical="center"/>
    </xf>
    <xf numFmtId="0" fontId="5"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indent="1"/>
    </xf>
    <xf numFmtId="0" fontId="4" fillId="0" borderId="4" xfId="0" applyNumberFormat="1" applyFont="1" applyFill="1" applyBorder="1" applyAlignment="1">
      <alignment horizontal="left" vertical="center" indent="1"/>
    </xf>
    <xf numFmtId="0" fontId="4" fillId="0" borderId="0" xfId="0" applyFont="1" applyBorder="1" applyAlignment="1">
      <alignment horizontal="center" vertical="center"/>
    </xf>
    <xf numFmtId="0" fontId="4" fillId="0" borderId="1" xfId="0" applyFont="1" applyBorder="1" applyAlignment="1">
      <alignment horizontal="distributed"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4" xfId="0" applyFont="1" applyBorder="1">
      <alignment vertical="center"/>
    </xf>
    <xf numFmtId="0" fontId="8" fillId="0" borderId="0" xfId="0" applyNumberFormat="1" applyFont="1" applyFill="1" applyBorder="1" applyAlignment="1">
      <alignment vertical="center" textRotation="255"/>
    </xf>
    <xf numFmtId="0" fontId="4" fillId="0" borderId="5" xfId="0" applyFont="1" applyBorder="1">
      <alignment vertical="center"/>
    </xf>
    <xf numFmtId="0" fontId="4" fillId="0" borderId="6" xfId="0" applyFont="1" applyBorder="1">
      <alignment vertical="center"/>
    </xf>
    <xf numFmtId="0" fontId="12" fillId="0" borderId="0" xfId="0" applyFont="1" applyFill="1" applyBorder="1" applyAlignment="1">
      <alignment vertical="center" textRotation="255"/>
    </xf>
    <xf numFmtId="0" fontId="5" fillId="0" borderId="0" xfId="0" applyFont="1" applyFill="1" applyBorder="1" applyAlignment="1">
      <alignment vertical="center"/>
    </xf>
    <xf numFmtId="0" fontId="5" fillId="0" borderId="4" xfId="0" applyFont="1" applyFill="1" applyBorder="1" applyAlignment="1">
      <alignment vertical="center"/>
    </xf>
    <xf numFmtId="0" fontId="8" fillId="0" borderId="1" xfId="0" applyNumberFormat="1" applyFont="1" applyFill="1" applyBorder="1" applyAlignment="1">
      <alignment vertical="center" textRotation="255"/>
    </xf>
    <xf numFmtId="0" fontId="4" fillId="0" borderId="1" xfId="0" applyNumberFormat="1" applyFont="1" applyFill="1" applyBorder="1">
      <alignment vertical="center"/>
    </xf>
    <xf numFmtId="0" fontId="4" fillId="0" borderId="6" xfId="0" applyNumberFormat="1" applyFont="1" applyFill="1" applyBorder="1">
      <alignment vertical="center"/>
    </xf>
    <xf numFmtId="0" fontId="4" fillId="0" borderId="4" xfId="0" applyNumberFormat="1" applyFont="1" applyFill="1" applyBorder="1">
      <alignment vertical="center"/>
    </xf>
    <xf numFmtId="0" fontId="7" fillId="0" borderId="1" xfId="0" applyFont="1" applyBorder="1" applyAlignment="1">
      <alignment vertical="center"/>
    </xf>
    <xf numFmtId="0" fontId="7" fillId="0" borderId="1" xfId="0" applyNumberFormat="1"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7" fillId="0" borderId="10" xfId="0" applyFont="1" applyBorder="1" applyAlignment="1">
      <alignment vertical="center"/>
    </xf>
    <xf numFmtId="0" fontId="7" fillId="0" borderId="10" xfId="0" applyNumberFormat="1" applyFont="1" applyFill="1" applyBorder="1" applyAlignment="1">
      <alignment vertical="center"/>
    </xf>
    <xf numFmtId="0" fontId="5" fillId="0" borderId="1" xfId="0" applyFont="1" applyBorder="1" applyAlignment="1">
      <alignment vertical="center"/>
    </xf>
    <xf numFmtId="0" fontId="5" fillId="0" borderId="12" xfId="0" applyFont="1" applyBorder="1" applyAlignment="1">
      <alignment vertical="center"/>
    </xf>
    <xf numFmtId="0" fontId="5" fillId="0" borderId="1" xfId="0" applyFont="1" applyBorder="1" applyAlignment="1">
      <alignment vertical="center" textRotation="255"/>
    </xf>
    <xf numFmtId="0" fontId="4"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49" fontId="5" fillId="0" borderId="0" xfId="0" applyNumberFormat="1" applyFont="1" applyFill="1" applyBorder="1" applyAlignment="1">
      <alignment vertical="center" wrapText="1"/>
    </xf>
    <xf numFmtId="49" fontId="4" fillId="0" borderId="0" xfId="0" applyNumberFormat="1" applyFont="1">
      <alignment vertical="center"/>
    </xf>
    <xf numFmtId="49" fontId="5" fillId="0" borderId="0" xfId="0" applyNumberFormat="1" applyFont="1" applyAlignment="1"/>
    <xf numFmtId="49" fontId="4" fillId="0" borderId="0" xfId="0" applyNumberFormat="1" applyFont="1" applyBorder="1">
      <alignment vertical="center"/>
    </xf>
    <xf numFmtId="49" fontId="5" fillId="0" borderId="0" xfId="0" applyNumberFormat="1" applyFont="1">
      <alignment vertical="center"/>
    </xf>
    <xf numFmtId="49" fontId="4" fillId="0" borderId="1" xfId="0" applyNumberFormat="1" applyFont="1" applyBorder="1">
      <alignment vertical="center"/>
    </xf>
    <xf numFmtId="49" fontId="5" fillId="0" borderId="0" xfId="0" applyNumberFormat="1" applyFont="1" applyFill="1" applyBorder="1" applyAlignment="1"/>
    <xf numFmtId="49" fontId="4" fillId="0" borderId="0" xfId="0" applyNumberFormat="1" applyFont="1" applyFill="1" applyBorder="1" applyAlignment="1"/>
    <xf numFmtId="49" fontId="4" fillId="0" borderId="0" xfId="0" applyNumberFormat="1" applyFont="1" applyFill="1" applyBorder="1">
      <alignment vertical="center"/>
    </xf>
    <xf numFmtId="49" fontId="4" fillId="0" borderId="0" xfId="0" applyNumberFormat="1" applyFont="1" applyAlignment="1"/>
    <xf numFmtId="49" fontId="8" fillId="0" borderId="0" xfId="0" applyNumberFormat="1" applyFont="1" applyBorder="1" applyAlignment="1">
      <alignment vertical="center"/>
    </xf>
    <xf numFmtId="49" fontId="9" fillId="0" borderId="0" xfId="0" applyNumberFormat="1" applyFont="1" applyFill="1" applyBorder="1" applyAlignment="1">
      <alignment vertical="center"/>
    </xf>
    <xf numFmtId="49" fontId="9" fillId="0" borderId="0" xfId="0" applyNumberFormat="1" applyFont="1" applyAlignment="1">
      <alignment vertical="center"/>
    </xf>
    <xf numFmtId="49" fontId="7" fillId="0" borderId="17" xfId="0" applyNumberFormat="1" applyFont="1" applyBorder="1" applyAlignment="1">
      <alignment vertical="center"/>
    </xf>
    <xf numFmtId="49" fontId="4" fillId="0" borderId="17" xfId="0" applyNumberFormat="1" applyFont="1" applyBorder="1">
      <alignment vertical="center"/>
    </xf>
    <xf numFmtId="49" fontId="9" fillId="0" borderId="0" xfId="0" applyNumberFormat="1" applyFont="1">
      <alignment vertical="center"/>
    </xf>
    <xf numFmtId="49" fontId="9" fillId="0" borderId="0" xfId="0" applyNumberFormat="1" applyFont="1" applyFill="1" applyAlignment="1">
      <alignment horizontal="center" vertical="center"/>
    </xf>
    <xf numFmtId="49" fontId="4" fillId="0" borderId="18" xfId="0" applyNumberFormat="1" applyFont="1" applyBorder="1">
      <alignment vertical="center"/>
    </xf>
    <xf numFmtId="49" fontId="4" fillId="0" borderId="19" xfId="0" applyNumberFormat="1" applyFont="1" applyBorder="1">
      <alignment vertical="center"/>
    </xf>
    <xf numFmtId="49" fontId="4" fillId="0" borderId="20" xfId="0" applyNumberFormat="1" applyFont="1" applyFill="1" applyBorder="1">
      <alignment vertical="center"/>
    </xf>
    <xf numFmtId="49" fontId="4" fillId="0" borderId="19" xfId="0" applyNumberFormat="1" applyFont="1" applyFill="1" applyBorder="1">
      <alignment vertical="center"/>
    </xf>
    <xf numFmtId="49" fontId="4" fillId="0" borderId="21" xfId="0" applyNumberFormat="1" applyFont="1" applyFill="1" applyBorder="1">
      <alignment vertical="center"/>
    </xf>
    <xf numFmtId="49" fontId="4" fillId="0" borderId="2" xfId="0" applyNumberFormat="1" applyFont="1" applyBorder="1">
      <alignment vertical="center"/>
    </xf>
    <xf numFmtId="49" fontId="8" fillId="0" borderId="0" xfId="0" applyNumberFormat="1" applyFont="1" applyBorder="1" applyAlignment="1">
      <alignment horizontal="distributed" vertical="center"/>
    </xf>
    <xf numFmtId="49" fontId="10" fillId="0" borderId="0" xfId="0" applyNumberFormat="1" applyFont="1" applyBorder="1">
      <alignment vertical="center"/>
    </xf>
    <xf numFmtId="49" fontId="8" fillId="0" borderId="0" xfId="0" applyNumberFormat="1" applyFont="1" applyBorder="1">
      <alignment vertical="center"/>
    </xf>
    <xf numFmtId="49" fontId="4" fillId="0" borderId="3" xfId="0" applyNumberFormat="1" applyFont="1" applyBorder="1">
      <alignment vertical="center"/>
    </xf>
    <xf numFmtId="49" fontId="8" fillId="0" borderId="22" xfId="0" applyNumberFormat="1" applyFont="1" applyFill="1" applyBorder="1" applyAlignment="1">
      <alignment vertical="center" textRotation="255"/>
    </xf>
    <xf numFmtId="49" fontId="8" fillId="0" borderId="0" xfId="0" applyNumberFormat="1" applyFont="1" applyFill="1" applyBorder="1" applyAlignment="1">
      <alignment vertical="center" textRotation="255"/>
    </xf>
    <xf numFmtId="49" fontId="4" fillId="0" borderId="0" xfId="0" applyNumberFormat="1" applyFont="1" applyFill="1" applyBorder="1" applyAlignment="1">
      <alignment horizontal="left" vertical="center" indent="1"/>
    </xf>
    <xf numFmtId="49" fontId="4" fillId="0" borderId="4" xfId="0" applyNumberFormat="1" applyFont="1" applyFill="1" applyBorder="1" applyAlignment="1">
      <alignment horizontal="left" vertical="center" indent="1"/>
    </xf>
    <xf numFmtId="49" fontId="8" fillId="0" borderId="23" xfId="0" applyNumberFormat="1" applyFont="1" applyFill="1" applyBorder="1" applyAlignment="1">
      <alignment vertical="center" textRotation="255"/>
    </xf>
    <xf numFmtId="49" fontId="8" fillId="0" borderId="10" xfId="0" applyNumberFormat="1" applyFont="1" applyFill="1" applyBorder="1" applyAlignment="1">
      <alignment vertical="center" textRotation="255"/>
    </xf>
    <xf numFmtId="49" fontId="4" fillId="0" borderId="10" xfId="0" applyNumberFormat="1" applyFont="1" applyFill="1" applyBorder="1">
      <alignment vertical="center"/>
    </xf>
    <xf numFmtId="49" fontId="4" fillId="0" borderId="10" xfId="0" applyNumberFormat="1" applyFont="1" applyFill="1" applyBorder="1" applyAlignment="1">
      <alignment horizontal="left" vertical="center" indent="1"/>
    </xf>
    <xf numFmtId="49" fontId="4" fillId="0" borderId="5" xfId="0" applyNumberFormat="1" applyFont="1" applyFill="1" applyBorder="1" applyAlignment="1">
      <alignment horizontal="left" vertical="center" indent="1"/>
    </xf>
    <xf numFmtId="49" fontId="4" fillId="0" borderId="0" xfId="0" applyNumberFormat="1" applyFont="1" applyBorder="1" applyAlignment="1">
      <alignment horizontal="distributed" vertical="center"/>
    </xf>
    <xf numFmtId="49" fontId="4" fillId="0" borderId="0" xfId="0" applyNumberFormat="1" applyFont="1" applyBorder="1" applyAlignment="1">
      <alignment horizontal="center" vertical="center"/>
    </xf>
    <xf numFmtId="49" fontId="5" fillId="0" borderId="4" xfId="0" applyNumberFormat="1" applyFont="1" applyFill="1" applyBorder="1" applyAlignment="1">
      <alignment vertical="center" wrapText="1"/>
    </xf>
    <xf numFmtId="49" fontId="4" fillId="0" borderId="1" xfId="0" applyNumberFormat="1" applyFont="1" applyBorder="1" applyAlignment="1">
      <alignment horizontal="distributed" vertical="center"/>
    </xf>
    <xf numFmtId="49" fontId="4" fillId="0" borderId="1" xfId="0" applyNumberFormat="1" applyFont="1" applyBorder="1" applyAlignment="1">
      <alignmen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49" fontId="8" fillId="0" borderId="1" xfId="0" applyNumberFormat="1" applyFont="1" applyFill="1" applyBorder="1" applyAlignment="1">
      <alignment vertical="center" textRotation="255"/>
    </xf>
    <xf numFmtId="49" fontId="4" fillId="0" borderId="1" xfId="0" applyNumberFormat="1" applyFont="1" applyFill="1" applyBorder="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left" vertical="center"/>
    </xf>
    <xf numFmtId="49" fontId="9" fillId="0" borderId="0" xfId="0" applyNumberFormat="1" applyFont="1" applyBorder="1" applyAlignment="1">
      <alignment horizontal="distributed" vertical="center"/>
    </xf>
    <xf numFmtId="49" fontId="5" fillId="0" borderId="0" xfId="0" applyNumberFormat="1" applyFont="1" applyBorder="1" applyAlignment="1">
      <alignment horizontal="left" vertical="center"/>
    </xf>
    <xf numFmtId="49" fontId="4" fillId="0" borderId="22" xfId="0" applyNumberFormat="1" applyFont="1" applyFill="1" applyBorder="1">
      <alignment vertical="center"/>
    </xf>
    <xf numFmtId="49" fontId="7" fillId="0" borderId="0" xfId="0" applyNumberFormat="1" applyFont="1" applyFill="1" applyBorder="1" applyAlignment="1">
      <alignment vertical="center"/>
    </xf>
    <xf numFmtId="49" fontId="4" fillId="0" borderId="4" xfId="0" applyNumberFormat="1" applyFont="1" applyFill="1" applyBorder="1">
      <alignment vertical="center"/>
    </xf>
    <xf numFmtId="49" fontId="4" fillId="0" borderId="10" xfId="0" applyNumberFormat="1" applyFont="1" applyBorder="1">
      <alignment vertical="center"/>
    </xf>
    <xf numFmtId="49" fontId="4" fillId="0" borderId="24" xfId="0" applyNumberFormat="1" applyFont="1" applyBorder="1">
      <alignment vertical="center"/>
    </xf>
    <xf numFmtId="49" fontId="4" fillId="0" borderId="25" xfId="0" applyNumberFormat="1" applyFont="1" applyBorder="1">
      <alignment vertical="center"/>
    </xf>
    <xf numFmtId="49" fontId="12" fillId="0" borderId="10" xfId="0" applyNumberFormat="1" applyFont="1" applyBorder="1" applyAlignment="1">
      <alignment vertical="center"/>
    </xf>
    <xf numFmtId="49" fontId="12" fillId="0" borderId="25" xfId="0" applyNumberFormat="1" applyFont="1" applyBorder="1" applyAlignment="1">
      <alignment vertical="center"/>
    </xf>
    <xf numFmtId="49" fontId="4" fillId="0" borderId="11" xfId="0" applyNumberFormat="1" applyFont="1" applyBorder="1">
      <alignment vertical="center"/>
    </xf>
    <xf numFmtId="49" fontId="7" fillId="0" borderId="0" xfId="0" applyNumberFormat="1" applyFont="1" applyFill="1" applyBorder="1" applyAlignment="1">
      <alignment vertical="center" textRotation="255"/>
    </xf>
    <xf numFmtId="49" fontId="7" fillId="0" borderId="0" xfId="0" applyNumberFormat="1" applyFont="1" applyFill="1" applyBorder="1">
      <alignment vertical="center"/>
    </xf>
    <xf numFmtId="49" fontId="7" fillId="0" borderId="0" xfId="0" applyNumberFormat="1" applyFont="1" applyFill="1" applyBorder="1" applyAlignment="1">
      <alignment vertical="center" wrapText="1"/>
    </xf>
    <xf numFmtId="49" fontId="4" fillId="0" borderId="4" xfId="0" applyNumberFormat="1" applyFont="1" applyBorder="1">
      <alignment vertical="center"/>
    </xf>
    <xf numFmtId="49" fontId="7" fillId="0" borderId="0" xfId="0" applyNumberFormat="1" applyFont="1" applyBorder="1" applyAlignment="1">
      <alignment vertical="center"/>
    </xf>
    <xf numFmtId="49" fontId="4" fillId="0" borderId="26" xfId="0" applyNumberFormat="1" applyFont="1" applyFill="1" applyBorder="1">
      <alignment vertical="center"/>
    </xf>
    <xf numFmtId="49" fontId="4" fillId="0" borderId="27" xfId="0" applyNumberFormat="1" applyFont="1" applyFill="1" applyBorder="1" applyAlignment="1">
      <alignment horizontal="right" vertical="center" indent="4"/>
    </xf>
    <xf numFmtId="49" fontId="4" fillId="0" borderId="0" xfId="0" applyNumberFormat="1" applyFont="1" applyFill="1" applyBorder="1" applyAlignment="1">
      <alignment horizontal="right" vertical="center" indent="4"/>
    </xf>
    <xf numFmtId="49" fontId="4" fillId="0" borderId="0" xfId="0" applyNumberFormat="1" applyFont="1" applyBorder="1" applyAlignment="1">
      <alignment horizontal="right" vertical="center" indent="4"/>
    </xf>
    <xf numFmtId="49" fontId="4" fillId="0" borderId="24" xfId="0" applyNumberFormat="1" applyFont="1" applyFill="1" applyBorder="1">
      <alignment vertical="center"/>
    </xf>
    <xf numFmtId="49" fontId="4" fillId="0" borderId="25" xfId="0" applyNumberFormat="1" applyFont="1" applyFill="1" applyBorder="1" applyAlignment="1">
      <alignment horizontal="right" vertical="center" indent="4"/>
    </xf>
    <xf numFmtId="49" fontId="4" fillId="0" borderId="10" xfId="0" applyNumberFormat="1" applyFont="1" applyFill="1" applyBorder="1" applyAlignment="1">
      <alignment horizontal="right" vertical="center" indent="4"/>
    </xf>
    <xf numFmtId="49" fontId="4" fillId="0" borderId="10" xfId="0" applyNumberFormat="1" applyFont="1" applyBorder="1" applyAlignment="1">
      <alignment horizontal="right" vertical="center" indent="4"/>
    </xf>
    <xf numFmtId="49" fontId="10" fillId="0" borderId="0" xfId="0" applyNumberFormat="1" applyFont="1" applyFill="1" applyBorder="1" applyAlignment="1">
      <alignment vertical="center"/>
    </xf>
    <xf numFmtId="49" fontId="7" fillId="0" borderId="0" xfId="0" applyNumberFormat="1" applyFont="1" applyBorder="1">
      <alignment vertical="center"/>
    </xf>
    <xf numFmtId="49" fontId="4" fillId="0" borderId="28" xfId="0" applyNumberFormat="1" applyFont="1" applyFill="1" applyBorder="1">
      <alignment vertical="center"/>
    </xf>
    <xf numFmtId="49" fontId="4" fillId="0" borderId="29" xfId="0" applyNumberFormat="1" applyFont="1" applyFill="1" applyBorder="1" applyAlignment="1">
      <alignment horizontal="right" vertical="center" indent="4"/>
    </xf>
    <xf numFmtId="49" fontId="4" fillId="0" borderId="1" xfId="0" applyNumberFormat="1" applyFont="1" applyFill="1" applyBorder="1" applyAlignment="1">
      <alignment horizontal="right" vertical="center" indent="4"/>
    </xf>
    <xf numFmtId="49" fontId="4" fillId="0" borderId="1" xfId="0" applyNumberFormat="1" applyFont="1" applyBorder="1" applyAlignment="1">
      <alignment horizontal="right" vertical="center" indent="4"/>
    </xf>
    <xf numFmtId="49" fontId="12" fillId="0" borderId="0" xfId="0" applyNumberFormat="1" applyFont="1" applyFill="1" applyBorder="1" applyAlignment="1">
      <alignment horizontal="center" vertical="center" textRotation="255"/>
    </xf>
    <xf numFmtId="49" fontId="4" fillId="0" borderId="22" xfId="0" applyNumberFormat="1" applyFont="1" applyBorder="1">
      <alignment vertical="center"/>
    </xf>
    <xf numFmtId="49" fontId="7" fillId="0" borderId="0" xfId="0" applyNumberFormat="1" applyFont="1" applyFill="1" applyBorder="1" applyAlignment="1">
      <alignment horizontal="left" vertical="center" indent="1"/>
    </xf>
    <xf numFmtId="49" fontId="4" fillId="0" borderId="26" xfId="0" applyNumberFormat="1" applyFont="1" applyBorder="1">
      <alignment vertical="center"/>
    </xf>
    <xf numFmtId="49" fontId="4" fillId="0" borderId="29" xfId="0" applyNumberFormat="1" applyFont="1" applyBorder="1">
      <alignment vertical="center"/>
    </xf>
    <xf numFmtId="49" fontId="5" fillId="0" borderId="10" xfId="0" applyNumberFormat="1" applyFont="1" applyFill="1" applyBorder="1" applyAlignment="1">
      <alignment vertical="center"/>
    </xf>
    <xf numFmtId="49" fontId="4" fillId="0" borderId="11" xfId="0" applyNumberFormat="1" applyFont="1" applyFill="1" applyBorder="1">
      <alignment vertical="center"/>
    </xf>
    <xf numFmtId="49" fontId="4" fillId="0" borderId="30" xfId="0" applyNumberFormat="1" applyFont="1" applyFill="1" applyBorder="1">
      <alignment vertical="center"/>
    </xf>
    <xf numFmtId="49" fontId="22" fillId="0" borderId="22" xfId="0" applyNumberFormat="1" applyFont="1" applyFill="1" applyBorder="1" applyAlignment="1">
      <alignment vertical="center" shrinkToFit="1"/>
    </xf>
    <xf numFmtId="49" fontId="22" fillId="0" borderId="30" xfId="0" applyNumberFormat="1" applyFont="1" applyFill="1" applyBorder="1" applyAlignment="1">
      <alignment vertical="center" shrinkToFit="1"/>
    </xf>
    <xf numFmtId="49" fontId="7" fillId="0" borderId="17" xfId="0" applyNumberFormat="1" applyFont="1" applyFill="1" applyBorder="1" applyAlignment="1">
      <alignment vertical="center" shrinkToFit="1"/>
    </xf>
    <xf numFmtId="49" fontId="9" fillId="0" borderId="0" xfId="0" applyNumberFormat="1" applyFont="1" applyBorder="1" applyAlignment="1">
      <alignment horizontal="right" vertical="center"/>
    </xf>
    <xf numFmtId="49" fontId="23" fillId="0" borderId="17" xfId="0" applyNumberFormat="1" applyFont="1" applyFill="1" applyBorder="1" applyAlignment="1">
      <alignment vertical="center" shrinkToFit="1"/>
    </xf>
    <xf numFmtId="49" fontId="22" fillId="0" borderId="22" xfId="0" applyNumberFormat="1" applyFont="1" applyFill="1" applyBorder="1" applyAlignment="1">
      <alignment horizontal="left" vertical="center" indent="1"/>
    </xf>
    <xf numFmtId="49" fontId="23" fillId="0" borderId="0" xfId="0" applyNumberFormat="1" applyFont="1" applyFill="1" applyBorder="1" applyAlignment="1">
      <alignment horizontal="left" vertical="center" indent="1"/>
    </xf>
    <xf numFmtId="49" fontId="7" fillId="0" borderId="0" xfId="0" applyNumberFormat="1" applyFont="1" applyFill="1" applyBorder="1" applyAlignment="1">
      <alignment horizontal="left" vertical="center" indent="2"/>
    </xf>
    <xf numFmtId="49" fontId="4" fillId="0" borderId="30" xfId="0" applyNumberFormat="1" applyFont="1" applyFill="1" applyBorder="1" applyAlignment="1">
      <alignment horizontal="left" vertical="center" indent="2"/>
    </xf>
    <xf numFmtId="49" fontId="4" fillId="0" borderId="23" xfId="0" applyNumberFormat="1" applyFont="1" applyBorder="1">
      <alignment vertical="center"/>
    </xf>
    <xf numFmtId="49" fontId="5" fillId="0" borderId="10" xfId="0" applyNumberFormat="1" applyFont="1" applyFill="1" applyBorder="1" applyAlignment="1">
      <alignment horizontal="left" vertical="center" indent="1"/>
    </xf>
    <xf numFmtId="49" fontId="4" fillId="0" borderId="5" xfId="0" applyNumberFormat="1" applyFont="1" applyBorder="1">
      <alignment vertical="center"/>
    </xf>
    <xf numFmtId="49" fontId="5" fillId="0" borderId="0" xfId="0" applyNumberFormat="1" applyFont="1" applyFill="1" applyBorder="1" applyAlignment="1">
      <alignment horizontal="left" vertical="center" indent="1"/>
    </xf>
    <xf numFmtId="49" fontId="22" fillId="0" borderId="22" xfId="0" applyNumberFormat="1" applyFont="1" applyFill="1" applyBorder="1" applyAlignment="1">
      <alignment vertical="center" wrapText="1"/>
    </xf>
    <xf numFmtId="49" fontId="22" fillId="0" borderId="30" xfId="0" applyNumberFormat="1" applyFont="1" applyFill="1" applyBorder="1" applyAlignment="1">
      <alignment vertical="center"/>
    </xf>
    <xf numFmtId="49" fontId="7" fillId="0" borderId="22" xfId="0" applyNumberFormat="1" applyFont="1" applyBorder="1" applyAlignment="1">
      <alignment vertical="center"/>
    </xf>
    <xf numFmtId="49" fontId="7" fillId="0" borderId="4" xfId="0" applyNumberFormat="1" applyFont="1" applyBorder="1">
      <alignment vertical="center"/>
    </xf>
    <xf numFmtId="49" fontId="22" fillId="0" borderId="22" xfId="0" applyNumberFormat="1" applyFont="1" applyFill="1" applyBorder="1" applyAlignment="1">
      <alignment vertical="center"/>
    </xf>
    <xf numFmtId="49" fontId="23" fillId="0" borderId="17" xfId="0" applyNumberFormat="1" applyFont="1" applyFill="1" applyBorder="1" applyAlignment="1">
      <alignment vertical="center"/>
    </xf>
    <xf numFmtId="49" fontId="4" fillId="0" borderId="31" xfId="0" applyNumberFormat="1" applyFont="1" applyBorder="1">
      <alignment vertical="center"/>
    </xf>
    <xf numFmtId="49" fontId="5" fillId="0" borderId="1" xfId="0" applyNumberFormat="1" applyFont="1" applyFill="1" applyBorder="1" applyAlignment="1">
      <alignment horizontal="left" vertical="center" indent="1"/>
    </xf>
    <xf numFmtId="49" fontId="4" fillId="0" borderId="6" xfId="0" applyNumberFormat="1" applyFont="1" applyBorder="1">
      <alignment vertical="center"/>
    </xf>
    <xf numFmtId="49" fontId="4" fillId="0" borderId="30" xfId="0" applyNumberFormat="1" applyFont="1" applyFill="1" applyBorder="1" applyAlignment="1">
      <alignment horizontal="left" vertical="center" indent="1"/>
    </xf>
    <xf numFmtId="49" fontId="4" fillId="0" borderId="0" xfId="0" applyNumberFormat="1" applyFont="1" applyFill="1">
      <alignment vertical="center"/>
    </xf>
    <xf numFmtId="49" fontId="5" fillId="0" borderId="32" xfId="0" applyNumberFormat="1" applyFont="1" applyFill="1" applyBorder="1" applyAlignment="1">
      <alignment horizontal="left" vertical="center" indent="1"/>
    </xf>
    <xf numFmtId="49" fontId="5" fillId="0" borderId="33" xfId="0" applyNumberFormat="1" applyFont="1" applyFill="1" applyBorder="1" applyAlignment="1">
      <alignment horizontal="left" vertical="center" indent="1"/>
    </xf>
    <xf numFmtId="49" fontId="4" fillId="0" borderId="33" xfId="0" applyNumberFormat="1" applyFont="1" applyFill="1" applyBorder="1" applyAlignment="1">
      <alignment horizontal="left" vertical="center" indent="1"/>
    </xf>
    <xf numFmtId="49" fontId="4" fillId="0" borderId="34" xfId="0" applyNumberFormat="1" applyFont="1" applyFill="1" applyBorder="1" applyAlignment="1">
      <alignment horizontal="left" vertical="center" indent="1"/>
    </xf>
    <xf numFmtId="49" fontId="5" fillId="0" borderId="1" xfId="0" applyNumberFormat="1" applyFont="1" applyFill="1" applyBorder="1" applyAlignment="1">
      <alignment vertical="center"/>
    </xf>
    <xf numFmtId="49" fontId="13" fillId="0" borderId="0" xfId="0" applyNumberFormat="1" applyFont="1" applyFill="1" applyBorder="1" applyAlignment="1">
      <alignment vertical="center"/>
    </xf>
    <xf numFmtId="49" fontId="12" fillId="0" borderId="0" xfId="0" applyNumberFormat="1" applyFont="1" applyFill="1" applyBorder="1" applyAlignment="1">
      <alignment vertical="center" textRotation="255"/>
    </xf>
    <xf numFmtId="49" fontId="4" fillId="0" borderId="0" xfId="0" applyNumberFormat="1" applyFont="1" applyFill="1" applyBorder="1" applyAlignment="1">
      <alignment vertical="center"/>
    </xf>
    <xf numFmtId="49" fontId="9" fillId="0" borderId="0" xfId="0" applyNumberFormat="1" applyFont="1" applyFill="1" applyAlignment="1">
      <alignment horizontal="right" vertical="center"/>
    </xf>
    <xf numFmtId="49" fontId="8" fillId="0" borderId="27"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30" xfId="0" applyNumberFormat="1" applyFont="1" applyFill="1" applyBorder="1" applyAlignment="1">
      <alignment vertical="center"/>
    </xf>
    <xf numFmtId="49" fontId="4" fillId="0" borderId="30" xfId="0" applyNumberFormat="1" applyFont="1" applyFill="1" applyBorder="1" applyAlignment="1">
      <alignment horizontal="right" vertical="center" indent="4"/>
    </xf>
    <xf numFmtId="49" fontId="4" fillId="0" borderId="11" xfId="0" applyNumberFormat="1" applyFont="1" applyFill="1" applyBorder="1" applyAlignment="1">
      <alignment horizontal="right" vertical="center" indent="4"/>
    </xf>
    <xf numFmtId="49" fontId="4" fillId="0" borderId="12" xfId="0" applyNumberFormat="1" applyFont="1" applyFill="1" applyBorder="1" applyAlignment="1">
      <alignment horizontal="right" vertical="center" indent="4"/>
    </xf>
    <xf numFmtId="49" fontId="4" fillId="0" borderId="29" xfId="0" applyNumberFormat="1" applyFont="1" applyFill="1" applyBorder="1">
      <alignment vertical="center"/>
    </xf>
    <xf numFmtId="49" fontId="4" fillId="0" borderId="12" xfId="0" applyNumberFormat="1" applyFont="1" applyFill="1" applyBorder="1">
      <alignment vertical="center"/>
    </xf>
    <xf numFmtId="49" fontId="5" fillId="0" borderId="0" xfId="0" applyNumberFormat="1" applyFont="1" applyFill="1" applyAlignment="1">
      <alignment horizontal="right" vertical="center"/>
    </xf>
    <xf numFmtId="0" fontId="5" fillId="0" borderId="0" xfId="0" applyFont="1" applyFill="1" applyAlignment="1">
      <alignment horizontal="right" vertical="center"/>
    </xf>
    <xf numFmtId="49" fontId="9" fillId="0" borderId="0" xfId="0" applyNumberFormat="1" applyFont="1" applyAlignment="1"/>
    <xf numFmtId="49" fontId="9" fillId="0" borderId="0" xfId="0" applyNumberFormat="1" applyFont="1" applyBorder="1" applyAlignment="1">
      <alignment vertical="center"/>
    </xf>
    <xf numFmtId="49" fontId="8" fillId="0" borderId="19" xfId="0" applyNumberFormat="1" applyFont="1" applyFill="1" applyBorder="1" applyAlignment="1">
      <alignment vertical="center" textRotation="255"/>
    </xf>
    <xf numFmtId="49" fontId="5" fillId="0" borderId="19"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19" xfId="0" applyNumberFormat="1" applyFont="1" applyFill="1" applyBorder="1" applyAlignment="1">
      <alignment horizontal="left" vertical="center" indent="1"/>
    </xf>
    <xf numFmtId="49" fontId="4" fillId="0" borderId="21" xfId="0" applyNumberFormat="1" applyFont="1" applyFill="1" applyBorder="1" applyAlignment="1">
      <alignment horizontal="left" vertical="center" indent="1"/>
    </xf>
    <xf numFmtId="49" fontId="5" fillId="0" borderId="9"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0" xfId="0" applyNumberFormat="1" applyFont="1" applyFill="1" applyBorder="1" applyAlignment="1">
      <alignment horizontal="right" vertical="center" indent="1"/>
    </xf>
    <xf numFmtId="49" fontId="12" fillId="0" borderId="10" xfId="0" applyNumberFormat="1" applyFont="1" applyFill="1" applyBorder="1" applyAlignment="1">
      <alignment horizontal="right" vertical="center" textRotation="255" indent="1"/>
    </xf>
    <xf numFmtId="49" fontId="7" fillId="0" borderId="10" xfId="0" applyNumberFormat="1" applyFont="1" applyFill="1" applyBorder="1" applyAlignment="1">
      <alignment horizontal="right" vertical="center" indent="1"/>
    </xf>
    <xf numFmtId="49" fontId="7" fillId="0" borderId="11" xfId="0" applyNumberFormat="1" applyFont="1" applyFill="1" applyBorder="1" applyAlignment="1">
      <alignment horizontal="right" vertical="center" indent="1"/>
    </xf>
    <xf numFmtId="49" fontId="5" fillId="0" borderId="3" xfId="0" applyNumberFormat="1" applyFont="1" applyFill="1" applyBorder="1" applyAlignment="1">
      <alignment vertical="center"/>
    </xf>
    <xf numFmtId="49" fontId="4" fillId="0" borderId="1" xfId="0" applyNumberFormat="1" applyFont="1" applyFill="1" applyBorder="1" applyAlignment="1">
      <alignment vertical="center"/>
    </xf>
    <xf numFmtId="49" fontId="4" fillId="0" borderId="1" xfId="0" applyNumberFormat="1" applyFont="1" applyFill="1" applyBorder="1" applyAlignment="1">
      <alignment horizontal="right" vertical="center" indent="1"/>
    </xf>
    <xf numFmtId="49" fontId="12" fillId="0" borderId="1" xfId="0" applyNumberFormat="1" applyFont="1" applyFill="1" applyBorder="1" applyAlignment="1">
      <alignment horizontal="right" vertical="center" textRotation="255" indent="1"/>
    </xf>
    <xf numFmtId="49" fontId="5" fillId="0" borderId="1" xfId="0" applyNumberFormat="1" applyFont="1" applyFill="1" applyBorder="1" applyAlignment="1">
      <alignment horizontal="right" vertical="center" textRotation="255" indent="1"/>
    </xf>
    <xf numFmtId="49" fontId="7" fillId="0" borderId="1" xfId="0" applyNumberFormat="1" applyFont="1" applyFill="1" applyBorder="1" applyAlignment="1">
      <alignment horizontal="right" vertical="center" indent="1"/>
    </xf>
    <xf numFmtId="49" fontId="7" fillId="0" borderId="12" xfId="0" applyNumberFormat="1" applyFont="1" applyFill="1" applyBorder="1" applyAlignment="1">
      <alignment horizontal="right" vertical="center" indent="1"/>
    </xf>
    <xf numFmtId="0" fontId="0" fillId="0" borderId="0" xfId="0" applyBorder="1">
      <alignment vertical="center"/>
    </xf>
    <xf numFmtId="0" fontId="24" fillId="0" borderId="0" xfId="0" applyFont="1" applyFill="1" applyBorder="1" applyAlignment="1">
      <alignment horizontal="center" vertical="center"/>
    </xf>
    <xf numFmtId="0" fontId="25" fillId="0" borderId="0" xfId="0" applyFont="1" applyBorder="1">
      <alignment vertical="center"/>
    </xf>
    <xf numFmtId="0" fontId="0" fillId="0" borderId="0" xfId="0" applyFill="1" applyBorder="1">
      <alignment vertical="center"/>
    </xf>
    <xf numFmtId="0" fontId="26" fillId="0" borderId="0" xfId="0" applyFont="1" applyBorder="1" applyAlignment="1"/>
    <xf numFmtId="0" fontId="0" fillId="0" borderId="0" xfId="0" applyBorder="1" applyAlignment="1"/>
    <xf numFmtId="0" fontId="27" fillId="0" borderId="0" xfId="0" applyFont="1" applyBorder="1" applyAlignment="1"/>
    <xf numFmtId="0" fontId="25" fillId="0" borderId="0" xfId="0" applyFont="1" applyBorder="1" applyAlignment="1"/>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28" fillId="0" borderId="38" xfId="0" applyFont="1" applyBorder="1" applyAlignment="1">
      <alignment horizontal="left" vertical="center" indent="3"/>
    </xf>
    <xf numFmtId="0" fontId="0" fillId="0" borderId="40" xfId="0" applyBorder="1">
      <alignment vertical="center"/>
    </xf>
    <xf numFmtId="0" fontId="0" fillId="0" borderId="41" xfId="0" applyBorder="1">
      <alignment vertical="center"/>
    </xf>
    <xf numFmtId="49" fontId="5" fillId="0" borderId="42" xfId="0" applyNumberFormat="1" applyFont="1" applyFill="1" applyBorder="1" applyAlignment="1">
      <alignment horizontal="right" vertical="center"/>
    </xf>
    <xf numFmtId="49" fontId="4" fillId="0" borderId="0" xfId="0" applyNumberFormat="1" applyFont="1" applyProtection="1">
      <alignment vertical="center"/>
      <protection locked="0"/>
    </xf>
    <xf numFmtId="49" fontId="5" fillId="0" borderId="0" xfId="0" applyNumberFormat="1" applyFont="1" applyAlignment="1" applyProtection="1">
      <protection locked="0"/>
    </xf>
    <xf numFmtId="49" fontId="4" fillId="0" borderId="0" xfId="0" applyNumberFormat="1" applyFont="1" applyBorder="1" applyProtection="1">
      <alignment vertical="center"/>
      <protection locked="0"/>
    </xf>
    <xf numFmtId="49" fontId="5" fillId="0" borderId="0" xfId="0" applyNumberFormat="1" applyFont="1" applyProtection="1">
      <alignment vertical="center"/>
      <protection locked="0"/>
    </xf>
    <xf numFmtId="49" fontId="4" fillId="0" borderId="1" xfId="0" applyNumberFormat="1" applyFont="1" applyBorder="1" applyProtection="1">
      <alignment vertical="center"/>
      <protection locked="0"/>
    </xf>
    <xf numFmtId="49" fontId="5" fillId="0" borderId="0" xfId="0" applyNumberFormat="1" applyFont="1" applyFill="1" applyBorder="1" applyAlignment="1" applyProtection="1">
      <protection locked="0"/>
    </xf>
    <xf numFmtId="49" fontId="4" fillId="0" borderId="0" xfId="0" applyNumberFormat="1" applyFont="1" applyFill="1" applyBorder="1" applyAlignment="1" applyProtection="1">
      <protection locked="0"/>
    </xf>
    <xf numFmtId="49" fontId="4" fillId="0" borderId="0" xfId="0" applyNumberFormat="1" applyFont="1" applyFill="1" applyBorder="1" applyProtection="1">
      <alignment vertical="center"/>
      <protection locked="0"/>
    </xf>
    <xf numFmtId="49" fontId="4" fillId="0" borderId="0" xfId="0" applyNumberFormat="1" applyFont="1" applyAlignment="1" applyProtection="1">
      <protection locked="0"/>
    </xf>
    <xf numFmtId="49" fontId="8" fillId="0" borderId="0" xfId="0" applyNumberFormat="1" applyFont="1" applyBorder="1" applyAlignment="1" applyProtection="1">
      <alignment vertical="center"/>
      <protection locked="0"/>
    </xf>
    <xf numFmtId="49" fontId="9" fillId="0" borderId="0"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49" fontId="9" fillId="0" borderId="0" xfId="0" applyNumberFormat="1" applyFont="1" applyAlignment="1" applyProtection="1">
      <alignment vertical="center"/>
      <protection locked="0"/>
    </xf>
    <xf numFmtId="49" fontId="7" fillId="0" borderId="17" xfId="0" applyNumberFormat="1" applyFont="1" applyBorder="1" applyAlignment="1" applyProtection="1">
      <alignment vertical="center"/>
      <protection locked="0"/>
    </xf>
    <xf numFmtId="49" fontId="4" fillId="0" borderId="17" xfId="0" applyNumberFormat="1" applyFont="1" applyBorder="1" applyProtection="1">
      <alignment vertical="center"/>
      <protection locked="0"/>
    </xf>
    <xf numFmtId="49" fontId="4" fillId="0" borderId="0" xfId="0" applyNumberFormat="1" applyFont="1" applyBorder="1" applyAlignment="1" applyProtection="1">
      <alignment horizontal="center" vertical="center"/>
      <protection locked="0"/>
    </xf>
    <xf numFmtId="49" fontId="9" fillId="0" borderId="0" xfId="0" applyNumberFormat="1" applyFont="1" applyFill="1" applyAlignment="1" applyProtection="1">
      <alignment horizontal="center" vertical="center"/>
      <protection locked="0"/>
    </xf>
    <xf numFmtId="49" fontId="5" fillId="0" borderId="0" xfId="0" applyNumberFormat="1" applyFont="1" applyFill="1" applyAlignment="1" applyProtection="1">
      <alignment vertical="center"/>
      <protection locked="0"/>
    </xf>
    <xf numFmtId="49" fontId="4" fillId="0" borderId="18" xfId="0" applyNumberFormat="1" applyFont="1" applyBorder="1" applyProtection="1">
      <alignment vertical="center"/>
      <protection locked="0"/>
    </xf>
    <xf numFmtId="49" fontId="4" fillId="0" borderId="19" xfId="0" applyNumberFormat="1" applyFont="1" applyBorder="1" applyProtection="1">
      <alignment vertical="center"/>
      <protection locked="0"/>
    </xf>
    <xf numFmtId="49" fontId="4" fillId="0" borderId="20" xfId="0" applyNumberFormat="1" applyFont="1" applyFill="1" applyBorder="1" applyProtection="1">
      <alignment vertical="center"/>
      <protection locked="0"/>
    </xf>
    <xf numFmtId="49" fontId="4" fillId="0" borderId="19" xfId="0" applyNumberFormat="1" applyFont="1" applyFill="1" applyBorder="1" applyProtection="1">
      <alignment vertical="center"/>
      <protection locked="0"/>
    </xf>
    <xf numFmtId="49" fontId="4" fillId="0" borderId="21" xfId="0" applyNumberFormat="1" applyFont="1" applyFill="1" applyBorder="1" applyProtection="1">
      <alignment vertical="center"/>
      <protection locked="0"/>
    </xf>
    <xf numFmtId="49" fontId="4" fillId="0" borderId="2" xfId="0" applyNumberFormat="1" applyFont="1" applyBorder="1" applyProtection="1">
      <alignment vertical="center"/>
      <protection locked="0"/>
    </xf>
    <xf numFmtId="49" fontId="8" fillId="0" borderId="0" xfId="0" applyNumberFormat="1" applyFont="1" applyBorder="1" applyAlignment="1" applyProtection="1">
      <alignment horizontal="distributed" vertical="center"/>
      <protection locked="0"/>
    </xf>
    <xf numFmtId="49" fontId="10" fillId="0" borderId="0" xfId="0" applyNumberFormat="1" applyFont="1" applyBorder="1" applyProtection="1">
      <alignment vertical="center"/>
      <protection locked="0"/>
    </xf>
    <xf numFmtId="49" fontId="5" fillId="0" borderId="0" xfId="0" applyNumberFormat="1" applyFont="1" applyFill="1" applyBorder="1" applyAlignment="1" applyProtection="1">
      <alignment vertical="center" wrapText="1"/>
      <protection locked="0"/>
    </xf>
    <xf numFmtId="49" fontId="4" fillId="0" borderId="3" xfId="0" applyNumberFormat="1" applyFont="1" applyBorder="1" applyProtection="1">
      <alignment vertical="center"/>
      <protection locked="0"/>
    </xf>
    <xf numFmtId="49" fontId="8" fillId="0" borderId="22" xfId="0" applyNumberFormat="1" applyFont="1" applyFill="1" applyBorder="1" applyAlignment="1" applyProtection="1">
      <alignment vertical="center" textRotation="255"/>
      <protection locked="0"/>
    </xf>
    <xf numFmtId="49" fontId="8" fillId="0" borderId="0" xfId="0" applyNumberFormat="1" applyFont="1" applyFill="1" applyBorder="1" applyAlignment="1" applyProtection="1">
      <alignment vertical="center" textRotation="255"/>
      <protection locked="0"/>
    </xf>
    <xf numFmtId="49" fontId="4" fillId="0" borderId="0" xfId="0" applyNumberFormat="1" applyFont="1" applyFill="1" applyBorder="1" applyAlignment="1" applyProtection="1">
      <alignment horizontal="left" vertical="center" indent="1"/>
      <protection locked="0"/>
    </xf>
    <xf numFmtId="49" fontId="4" fillId="0" borderId="4" xfId="0" applyNumberFormat="1" applyFont="1" applyFill="1" applyBorder="1" applyAlignment="1" applyProtection="1">
      <alignment horizontal="left" vertical="center" indent="1"/>
      <protection locked="0"/>
    </xf>
    <xf numFmtId="49" fontId="8" fillId="0" borderId="23" xfId="0" applyNumberFormat="1" applyFont="1" applyFill="1" applyBorder="1" applyAlignment="1" applyProtection="1">
      <alignment vertical="center" textRotation="255"/>
      <protection locked="0"/>
    </xf>
    <xf numFmtId="49" fontId="8" fillId="0" borderId="10" xfId="0" applyNumberFormat="1" applyFont="1" applyFill="1" applyBorder="1" applyAlignment="1" applyProtection="1">
      <alignment vertical="center" textRotation="255"/>
      <protection locked="0"/>
    </xf>
    <xf numFmtId="49" fontId="4" fillId="0" borderId="10" xfId="0" applyNumberFormat="1" applyFont="1" applyFill="1" applyBorder="1" applyProtection="1">
      <alignment vertical="center"/>
      <protection locked="0"/>
    </xf>
    <xf numFmtId="49" fontId="4" fillId="0" borderId="24" xfId="0" applyNumberFormat="1" applyFont="1" applyFill="1" applyBorder="1" applyProtection="1">
      <alignment vertical="center"/>
      <protection locked="0"/>
    </xf>
    <xf numFmtId="49" fontId="4" fillId="0" borderId="10" xfId="0" applyNumberFormat="1" applyFont="1" applyFill="1" applyBorder="1" applyAlignment="1" applyProtection="1">
      <alignment horizontal="left" vertical="center" indent="1"/>
      <protection locked="0"/>
    </xf>
    <xf numFmtId="49" fontId="4" fillId="0" borderId="5" xfId="0" applyNumberFormat="1" applyFont="1" applyFill="1" applyBorder="1" applyAlignment="1" applyProtection="1">
      <alignment horizontal="left" vertical="center" indent="1"/>
      <protection locked="0"/>
    </xf>
    <xf numFmtId="49" fontId="4" fillId="0" borderId="26" xfId="0" applyNumberFormat="1" applyFont="1" applyFill="1" applyBorder="1" applyProtection="1">
      <alignment vertical="center"/>
      <protection locked="0"/>
    </xf>
    <xf numFmtId="49" fontId="5" fillId="0" borderId="4" xfId="0" applyNumberFormat="1" applyFont="1" applyFill="1" applyBorder="1" applyAlignment="1" applyProtection="1">
      <alignment vertical="center" wrapText="1"/>
      <protection locked="0"/>
    </xf>
    <xf numFmtId="49" fontId="4" fillId="0" borderId="1" xfId="0" applyNumberFormat="1" applyFont="1" applyBorder="1" applyAlignment="1" applyProtection="1">
      <alignment horizontal="distributed" vertical="center"/>
      <protection locked="0"/>
    </xf>
    <xf numFmtId="49" fontId="4" fillId="0" borderId="1" xfId="0" applyNumberFormat="1" applyFont="1" applyBorder="1" applyAlignment="1" applyProtection="1">
      <alignment vertical="center"/>
      <protection locked="0"/>
    </xf>
    <xf numFmtId="49" fontId="4" fillId="0" borderId="1"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49" fontId="8" fillId="0" borderId="1" xfId="0" applyNumberFormat="1" applyFont="1" applyFill="1" applyBorder="1" applyAlignment="1" applyProtection="1">
      <alignment vertical="center" textRotation="255"/>
      <protection locked="0"/>
    </xf>
    <xf numFmtId="49" fontId="4" fillId="0" borderId="1" xfId="0" applyNumberFormat="1" applyFont="1" applyFill="1" applyBorder="1" applyProtection="1">
      <alignment vertical="center"/>
      <protection locked="0"/>
    </xf>
    <xf numFmtId="49" fontId="4" fillId="0" borderId="28" xfId="0" applyNumberFormat="1" applyFont="1" applyFill="1" applyBorder="1" applyProtection="1">
      <alignment vertical="center"/>
      <protection locked="0"/>
    </xf>
    <xf numFmtId="49" fontId="4" fillId="0" borderId="0" xfId="0" applyNumberFormat="1" applyFont="1" applyBorder="1" applyAlignment="1" applyProtection="1">
      <alignment horizontal="distributed" vertical="center"/>
      <protection locked="0"/>
    </xf>
    <xf numFmtId="49" fontId="4" fillId="0" borderId="0" xfId="0" applyNumberFormat="1" applyFont="1" applyBorder="1" applyAlignment="1" applyProtection="1">
      <alignment vertical="center"/>
      <protection locked="0"/>
    </xf>
    <xf numFmtId="49" fontId="4"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distributed" vertical="center"/>
      <protection locked="0"/>
    </xf>
    <xf numFmtId="49" fontId="5" fillId="0" borderId="0" xfId="0" applyNumberFormat="1" applyFont="1" applyBorder="1" applyAlignment="1" applyProtection="1">
      <alignment horizontal="left" vertical="center"/>
      <protection locked="0"/>
    </xf>
    <xf numFmtId="49" fontId="4" fillId="0" borderId="22" xfId="0" applyNumberFormat="1" applyFont="1" applyFill="1" applyBorder="1" applyProtection="1">
      <alignment vertical="center"/>
      <protection locked="0"/>
    </xf>
    <xf numFmtId="49" fontId="7" fillId="0" borderId="0" xfId="0" applyNumberFormat="1" applyFont="1" applyFill="1" applyBorder="1" applyAlignment="1" applyProtection="1">
      <alignment vertical="center"/>
      <protection locked="0"/>
    </xf>
    <xf numFmtId="49" fontId="4" fillId="0" borderId="4" xfId="0" applyNumberFormat="1" applyFont="1" applyFill="1" applyBorder="1" applyProtection="1">
      <alignment vertical="center"/>
      <protection locked="0"/>
    </xf>
    <xf numFmtId="49" fontId="4" fillId="0" borderId="10" xfId="0" applyNumberFormat="1" applyFont="1" applyBorder="1" applyProtection="1">
      <alignment vertical="center"/>
      <protection locked="0"/>
    </xf>
    <xf numFmtId="49" fontId="4" fillId="0" borderId="24" xfId="0" applyNumberFormat="1" applyFont="1" applyBorder="1" applyProtection="1">
      <alignment vertical="center"/>
      <protection locked="0"/>
    </xf>
    <xf numFmtId="49" fontId="4" fillId="0" borderId="25" xfId="0" applyNumberFormat="1" applyFont="1" applyBorder="1" applyProtection="1">
      <alignment vertical="center"/>
      <protection locked="0"/>
    </xf>
    <xf numFmtId="49" fontId="12" fillId="0" borderId="10" xfId="0" applyNumberFormat="1" applyFont="1" applyBorder="1" applyAlignment="1" applyProtection="1">
      <alignment vertical="center"/>
      <protection locked="0"/>
    </xf>
    <xf numFmtId="49" fontId="12" fillId="0" borderId="25" xfId="0" applyNumberFormat="1" applyFont="1" applyBorder="1" applyAlignment="1" applyProtection="1">
      <alignment vertical="center"/>
      <protection locked="0"/>
    </xf>
    <xf numFmtId="49" fontId="4" fillId="0" borderId="11" xfId="0" applyNumberFormat="1" applyFont="1" applyBorder="1" applyProtection="1">
      <alignment vertical="center"/>
      <protection locked="0"/>
    </xf>
    <xf numFmtId="49" fontId="7" fillId="0" borderId="0" xfId="0" applyNumberFormat="1" applyFont="1" applyFill="1" applyBorder="1" applyAlignment="1" applyProtection="1">
      <alignment vertical="center" textRotation="255"/>
      <protection locked="0"/>
    </xf>
    <xf numFmtId="49" fontId="7" fillId="0" borderId="0" xfId="0" applyNumberFormat="1" applyFont="1" applyFill="1" applyBorder="1" applyProtection="1">
      <alignment vertical="center"/>
      <protection locked="0"/>
    </xf>
    <xf numFmtId="49" fontId="7" fillId="0" borderId="0" xfId="0" applyNumberFormat="1" applyFont="1" applyFill="1" applyBorder="1" applyAlignment="1" applyProtection="1">
      <alignment vertical="center" wrapText="1"/>
      <protection locked="0"/>
    </xf>
    <xf numFmtId="49" fontId="4" fillId="0" borderId="4" xfId="0" applyNumberFormat="1" applyFont="1" applyBorder="1" applyProtection="1">
      <alignment vertical="center"/>
      <protection locked="0"/>
    </xf>
    <xf numFmtId="49" fontId="7" fillId="0" borderId="0" xfId="0" applyNumberFormat="1" applyFont="1" applyBorder="1" applyAlignment="1" applyProtection="1">
      <alignment vertical="center"/>
      <protection locked="0"/>
    </xf>
    <xf numFmtId="49" fontId="8" fillId="0" borderId="27"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49" fontId="8" fillId="0" borderId="30" xfId="0" applyNumberFormat="1" applyFont="1" applyFill="1" applyBorder="1" applyAlignment="1" applyProtection="1">
      <alignment vertical="center"/>
      <protection locked="0"/>
    </xf>
    <xf numFmtId="178" fontId="4" fillId="0" borderId="27" xfId="0" applyNumberFormat="1" applyFont="1" applyFill="1" applyBorder="1" applyAlignment="1" applyProtection="1">
      <alignment horizontal="right" vertical="center" indent="4"/>
      <protection locked="0"/>
    </xf>
    <xf numFmtId="178" fontId="4" fillId="0" borderId="0" xfId="0" applyNumberFormat="1" applyFont="1" applyFill="1" applyBorder="1" applyAlignment="1" applyProtection="1">
      <alignment horizontal="right" vertical="center" indent="4"/>
      <protection locked="0"/>
    </xf>
    <xf numFmtId="178" fontId="4" fillId="0" borderId="0" xfId="0" applyNumberFormat="1" applyFont="1" applyBorder="1" applyAlignment="1" applyProtection="1">
      <alignment horizontal="right" vertical="center" indent="4"/>
      <protection locked="0"/>
    </xf>
    <xf numFmtId="49" fontId="4" fillId="0" borderId="27" xfId="0" applyNumberFormat="1" applyFont="1" applyFill="1" applyBorder="1" applyAlignment="1" applyProtection="1">
      <alignment horizontal="right" vertical="center" indent="4"/>
      <protection locked="0"/>
    </xf>
    <xf numFmtId="49" fontId="4" fillId="0" borderId="0" xfId="0" applyNumberFormat="1" applyFont="1" applyFill="1" applyBorder="1" applyAlignment="1" applyProtection="1">
      <alignment horizontal="right" vertical="center" indent="4"/>
      <protection locked="0"/>
    </xf>
    <xf numFmtId="49" fontId="4" fillId="0" borderId="30" xfId="0" applyNumberFormat="1" applyFont="1" applyFill="1" applyBorder="1" applyAlignment="1" applyProtection="1">
      <alignment horizontal="right" vertical="center" indent="4"/>
      <protection locked="0"/>
    </xf>
    <xf numFmtId="178" fontId="4" fillId="0" borderId="25" xfId="0" applyNumberFormat="1" applyFont="1" applyFill="1" applyBorder="1" applyAlignment="1" applyProtection="1">
      <alignment horizontal="right" vertical="center" indent="4"/>
      <protection locked="0"/>
    </xf>
    <xf numFmtId="178" fontId="4" fillId="0" borderId="10" xfId="0" applyNumberFormat="1" applyFont="1" applyFill="1" applyBorder="1" applyAlignment="1" applyProtection="1">
      <alignment horizontal="right" vertical="center" indent="4"/>
      <protection locked="0"/>
    </xf>
    <xf numFmtId="178" fontId="4" fillId="0" borderId="10" xfId="0" applyNumberFormat="1" applyFont="1" applyBorder="1" applyAlignment="1" applyProtection="1">
      <alignment horizontal="right" vertical="center" indent="4"/>
      <protection locked="0"/>
    </xf>
    <xf numFmtId="49" fontId="4" fillId="0" borderId="25" xfId="0" applyNumberFormat="1" applyFont="1" applyFill="1" applyBorder="1" applyAlignment="1" applyProtection="1">
      <alignment horizontal="right" vertical="center" indent="4"/>
      <protection locked="0"/>
    </xf>
    <xf numFmtId="49" fontId="4" fillId="0" borderId="10" xfId="0" applyNumberFormat="1" applyFont="1" applyFill="1" applyBorder="1" applyAlignment="1" applyProtection="1">
      <alignment horizontal="right" vertical="center" indent="4"/>
      <protection locked="0"/>
    </xf>
    <xf numFmtId="49" fontId="4" fillId="0" borderId="11" xfId="0" applyNumberFormat="1" applyFont="1" applyFill="1" applyBorder="1" applyAlignment="1" applyProtection="1">
      <alignment horizontal="right" vertical="center" indent="4"/>
      <protection locked="0"/>
    </xf>
    <xf numFmtId="49" fontId="10" fillId="0" borderId="0" xfId="0" applyNumberFormat="1" applyFont="1" applyFill="1" applyBorder="1" applyAlignment="1" applyProtection="1">
      <alignment vertical="center"/>
      <protection locked="0"/>
    </xf>
    <xf numFmtId="49" fontId="7" fillId="0" borderId="0" xfId="0" applyNumberFormat="1" applyFont="1" applyBorder="1" applyProtection="1">
      <alignment vertical="center"/>
      <protection locked="0"/>
    </xf>
    <xf numFmtId="178" fontId="4" fillId="0" borderId="29" xfId="0" applyNumberFormat="1" applyFont="1" applyFill="1" applyBorder="1" applyAlignment="1" applyProtection="1">
      <alignment horizontal="right" vertical="center" indent="4"/>
      <protection locked="0"/>
    </xf>
    <xf numFmtId="178" fontId="4" fillId="0" borderId="1" xfId="0" applyNumberFormat="1" applyFont="1" applyFill="1" applyBorder="1" applyAlignment="1" applyProtection="1">
      <alignment horizontal="right" vertical="center" indent="4"/>
      <protection locked="0"/>
    </xf>
    <xf numFmtId="178" fontId="4" fillId="0" borderId="1" xfId="0" applyNumberFormat="1" applyFont="1" applyBorder="1" applyAlignment="1" applyProtection="1">
      <alignment horizontal="right" vertical="center" indent="4"/>
      <protection locked="0"/>
    </xf>
    <xf numFmtId="49" fontId="4" fillId="0" borderId="29" xfId="0" applyNumberFormat="1" applyFont="1" applyFill="1" applyBorder="1" applyAlignment="1" applyProtection="1">
      <alignment horizontal="right" vertical="center" indent="4"/>
      <protection locked="0"/>
    </xf>
    <xf numFmtId="49" fontId="4" fillId="0" borderId="1" xfId="0" applyNumberFormat="1" applyFont="1" applyFill="1" applyBorder="1" applyAlignment="1" applyProtection="1">
      <alignment horizontal="right" vertical="center" indent="4"/>
      <protection locked="0"/>
    </xf>
    <xf numFmtId="49" fontId="4" fillId="0" borderId="12" xfId="0" applyNumberFormat="1" applyFont="1" applyFill="1" applyBorder="1" applyAlignment="1" applyProtection="1">
      <alignment horizontal="right" vertical="center" indent="4"/>
      <protection locked="0"/>
    </xf>
    <xf numFmtId="49" fontId="12" fillId="0" borderId="0" xfId="0" applyNumberFormat="1" applyFont="1" applyFill="1" applyBorder="1" applyAlignment="1" applyProtection="1">
      <alignment horizontal="center" vertical="center" textRotation="255"/>
      <protection locked="0"/>
    </xf>
    <xf numFmtId="49" fontId="4" fillId="0" borderId="22" xfId="0" applyNumberFormat="1" applyFont="1" applyBorder="1" applyProtection="1">
      <alignment vertical="center"/>
      <protection locked="0"/>
    </xf>
    <xf numFmtId="49" fontId="7" fillId="0" borderId="0" xfId="0" applyNumberFormat="1" applyFont="1" applyFill="1" applyBorder="1" applyAlignment="1" applyProtection="1">
      <alignment horizontal="left" vertical="center" indent="1"/>
      <protection locked="0"/>
    </xf>
    <xf numFmtId="49" fontId="4" fillId="0" borderId="26" xfId="0" applyNumberFormat="1" applyFont="1" applyBorder="1" applyProtection="1">
      <alignment vertical="center"/>
      <protection locked="0"/>
    </xf>
    <xf numFmtId="178" fontId="4" fillId="0" borderId="29" xfId="0" applyNumberFormat="1" applyFont="1" applyBorder="1" applyProtection="1">
      <alignment vertical="center"/>
      <protection locked="0"/>
    </xf>
    <xf numFmtId="178" fontId="4" fillId="0" borderId="1" xfId="0" applyNumberFormat="1" applyFont="1" applyBorder="1" applyProtection="1">
      <alignment vertical="center"/>
      <protection locked="0"/>
    </xf>
    <xf numFmtId="49" fontId="4" fillId="0" borderId="29" xfId="0" applyNumberFormat="1" applyFont="1" applyFill="1" applyBorder="1" applyProtection="1">
      <alignment vertical="center"/>
      <protection locked="0"/>
    </xf>
    <xf numFmtId="49" fontId="4" fillId="0" borderId="12" xfId="0" applyNumberFormat="1" applyFont="1" applyFill="1" applyBorder="1" applyProtection="1">
      <alignment vertical="center"/>
      <protection locked="0"/>
    </xf>
    <xf numFmtId="49" fontId="5" fillId="0" borderId="10" xfId="0" applyNumberFormat="1" applyFont="1" applyFill="1" applyBorder="1" applyAlignment="1" applyProtection="1">
      <alignment vertical="center"/>
      <protection locked="0"/>
    </xf>
    <xf numFmtId="49" fontId="4" fillId="0" borderId="11" xfId="0" applyNumberFormat="1" applyFont="1" applyFill="1" applyBorder="1" applyProtection="1">
      <alignment vertical="center"/>
      <protection locked="0"/>
    </xf>
    <xf numFmtId="49" fontId="4" fillId="0" borderId="30" xfId="0" applyNumberFormat="1" applyFont="1" applyFill="1" applyBorder="1" applyProtection="1">
      <alignment vertical="center"/>
      <protection locked="0"/>
    </xf>
    <xf numFmtId="49" fontId="22" fillId="0" borderId="22" xfId="0" applyNumberFormat="1" applyFont="1" applyFill="1" applyBorder="1" applyAlignment="1" applyProtection="1">
      <alignment vertical="center" shrinkToFit="1"/>
      <protection locked="0"/>
    </xf>
    <xf numFmtId="49" fontId="22" fillId="0" borderId="30" xfId="0" applyNumberFormat="1" applyFont="1" applyFill="1" applyBorder="1" applyAlignment="1" applyProtection="1">
      <alignment vertical="center" shrinkToFit="1"/>
      <protection locked="0"/>
    </xf>
    <xf numFmtId="49" fontId="9" fillId="0" borderId="0" xfId="0" applyNumberFormat="1" applyFont="1" applyBorder="1" applyAlignment="1" applyProtection="1">
      <alignment horizontal="right" vertical="center"/>
      <protection locked="0"/>
    </xf>
    <xf numFmtId="49" fontId="23" fillId="0" borderId="17" xfId="0" applyNumberFormat="1" applyFont="1" applyFill="1" applyBorder="1" applyAlignment="1" applyProtection="1">
      <alignment vertical="center" shrinkToFit="1"/>
      <protection locked="0"/>
    </xf>
    <xf numFmtId="49" fontId="22" fillId="0" borderId="22" xfId="0" applyNumberFormat="1" applyFont="1" applyFill="1" applyBorder="1" applyAlignment="1" applyProtection="1">
      <alignment horizontal="left" vertical="center" indent="1"/>
      <protection locked="0"/>
    </xf>
    <xf numFmtId="49" fontId="23" fillId="0" borderId="0" xfId="0" applyNumberFormat="1" applyFont="1" applyFill="1" applyBorder="1" applyAlignment="1" applyProtection="1">
      <alignment horizontal="left" vertical="center" indent="1"/>
      <protection locked="0"/>
    </xf>
    <xf numFmtId="49" fontId="7" fillId="0" borderId="0" xfId="0" applyNumberFormat="1" applyFont="1" applyFill="1" applyBorder="1" applyAlignment="1" applyProtection="1">
      <alignment horizontal="left" vertical="center" indent="2"/>
      <protection locked="0"/>
    </xf>
    <xf numFmtId="49" fontId="4" fillId="0" borderId="30" xfId="0" applyNumberFormat="1" applyFont="1" applyFill="1" applyBorder="1" applyAlignment="1" applyProtection="1">
      <alignment horizontal="left" vertical="center" indent="2"/>
      <protection locked="0"/>
    </xf>
    <xf numFmtId="49" fontId="4" fillId="0" borderId="23" xfId="0" applyNumberFormat="1" applyFont="1" applyBorder="1" applyProtection="1">
      <alignment vertical="center"/>
      <protection locked="0"/>
    </xf>
    <xf numFmtId="49" fontId="5" fillId="0" borderId="10" xfId="0" applyNumberFormat="1" applyFont="1" applyFill="1" applyBorder="1" applyAlignment="1" applyProtection="1">
      <alignment horizontal="left" vertical="center" indent="1"/>
      <protection locked="0"/>
    </xf>
    <xf numFmtId="49" fontId="4" fillId="0" borderId="5" xfId="0" applyNumberFormat="1" applyFont="1" applyBorder="1" applyProtection="1">
      <alignment vertical="center"/>
      <protection locked="0"/>
    </xf>
    <xf numFmtId="49" fontId="5" fillId="0" borderId="0" xfId="0" applyNumberFormat="1" applyFont="1" applyFill="1" applyBorder="1" applyAlignment="1" applyProtection="1">
      <alignment horizontal="left" vertical="center" indent="1"/>
      <protection locked="0"/>
    </xf>
    <xf numFmtId="49" fontId="22" fillId="0" borderId="22" xfId="0" applyNumberFormat="1" applyFont="1" applyFill="1" applyBorder="1" applyAlignment="1" applyProtection="1">
      <alignment vertical="center" wrapText="1"/>
      <protection locked="0"/>
    </xf>
    <xf numFmtId="49" fontId="22" fillId="0" borderId="30" xfId="0" applyNumberFormat="1" applyFont="1" applyFill="1" applyBorder="1" applyAlignment="1" applyProtection="1">
      <alignment vertical="center"/>
      <protection locked="0"/>
    </xf>
    <xf numFmtId="49" fontId="7" fillId="0" borderId="22" xfId="0" applyNumberFormat="1" applyFont="1" applyBorder="1" applyAlignment="1" applyProtection="1">
      <alignment vertical="center"/>
      <protection locked="0"/>
    </xf>
    <xf numFmtId="49" fontId="7" fillId="0" borderId="4" xfId="0" applyNumberFormat="1" applyFont="1" applyBorder="1" applyProtection="1">
      <alignment vertical="center"/>
      <protection locked="0"/>
    </xf>
    <xf numFmtId="49" fontId="22" fillId="0" borderId="22" xfId="0" applyNumberFormat="1" applyFont="1" applyFill="1" applyBorder="1" applyAlignment="1" applyProtection="1">
      <alignment vertical="center"/>
      <protection locked="0"/>
    </xf>
    <xf numFmtId="49" fontId="23" fillId="0" borderId="17" xfId="0" applyNumberFormat="1" applyFont="1" applyFill="1" applyBorder="1" applyAlignment="1" applyProtection="1">
      <alignment vertical="center"/>
      <protection locked="0"/>
    </xf>
    <xf numFmtId="49" fontId="4" fillId="0" borderId="31" xfId="0" applyNumberFormat="1" applyFont="1" applyBorder="1" applyProtection="1">
      <alignment vertical="center"/>
      <protection locked="0"/>
    </xf>
    <xf numFmtId="49" fontId="5" fillId="0" borderId="1" xfId="0" applyNumberFormat="1" applyFont="1" applyFill="1" applyBorder="1" applyAlignment="1" applyProtection="1">
      <alignment horizontal="left" vertical="center" indent="1"/>
      <protection locked="0"/>
    </xf>
    <xf numFmtId="49" fontId="4" fillId="0" borderId="6" xfId="0" applyNumberFormat="1" applyFont="1" applyBorder="1" applyProtection="1">
      <alignment vertical="center"/>
      <protection locked="0"/>
    </xf>
    <xf numFmtId="49" fontId="4" fillId="0" borderId="30" xfId="0" applyNumberFormat="1" applyFont="1" applyFill="1" applyBorder="1" applyAlignment="1" applyProtection="1">
      <alignment horizontal="left" vertical="center" indent="1"/>
      <protection locked="0"/>
    </xf>
    <xf numFmtId="49" fontId="4" fillId="0" borderId="0" xfId="0" applyNumberFormat="1" applyFont="1" applyFill="1" applyProtection="1">
      <alignment vertical="center"/>
      <protection locked="0"/>
    </xf>
    <xf numFmtId="49" fontId="5" fillId="0" borderId="32" xfId="0" applyNumberFormat="1" applyFont="1" applyFill="1" applyBorder="1" applyAlignment="1" applyProtection="1">
      <alignment horizontal="left" vertical="center" indent="1"/>
      <protection locked="0"/>
    </xf>
    <xf numFmtId="49" fontId="5" fillId="0" borderId="33" xfId="0" applyNumberFormat="1" applyFont="1" applyFill="1" applyBorder="1" applyAlignment="1" applyProtection="1">
      <alignment horizontal="left" vertical="center" indent="1"/>
      <protection locked="0"/>
    </xf>
    <xf numFmtId="49" fontId="4" fillId="0" borderId="33" xfId="0" applyNumberFormat="1" applyFont="1" applyFill="1" applyBorder="1" applyAlignment="1" applyProtection="1">
      <alignment horizontal="left" vertical="center" indent="1"/>
      <protection locked="0"/>
    </xf>
    <xf numFmtId="49" fontId="4" fillId="0" borderId="34" xfId="0" applyNumberFormat="1" applyFont="1" applyFill="1" applyBorder="1" applyAlignment="1" applyProtection="1">
      <alignment horizontal="left" vertical="center" indent="1"/>
      <protection locked="0"/>
    </xf>
    <xf numFmtId="49" fontId="13" fillId="0" borderId="0" xfId="0" applyNumberFormat="1" applyFont="1" applyFill="1" applyBorder="1" applyAlignment="1" applyProtection="1">
      <alignment vertical="center"/>
      <protection locked="0"/>
    </xf>
    <xf numFmtId="49" fontId="12" fillId="0" borderId="0" xfId="0" applyNumberFormat="1" applyFont="1" applyFill="1" applyBorder="1" applyAlignment="1" applyProtection="1">
      <alignment vertical="center" textRotation="255"/>
      <protection locked="0"/>
    </xf>
    <xf numFmtId="49" fontId="4" fillId="0" borderId="0" xfId="0" applyNumberFormat="1" applyFont="1" applyFill="1" applyBorder="1" applyAlignment="1" applyProtection="1">
      <alignment vertical="center"/>
      <protection locked="0"/>
    </xf>
    <xf numFmtId="49" fontId="9"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horizontal="right" vertical="center"/>
      <protection locked="0"/>
    </xf>
    <xf numFmtId="49" fontId="4" fillId="0" borderId="0" xfId="0" applyNumberFormat="1" applyFont="1" applyProtection="1">
      <alignment vertical="center"/>
    </xf>
    <xf numFmtId="49" fontId="4" fillId="0" borderId="17" xfId="0" applyNumberFormat="1" applyFont="1" applyBorder="1" applyProtection="1">
      <alignment vertical="center"/>
    </xf>
    <xf numFmtId="49" fontId="7" fillId="0" borderId="17" xfId="0" applyNumberFormat="1" applyFont="1" applyBorder="1" applyAlignment="1" applyProtection="1">
      <alignment vertical="center"/>
    </xf>
    <xf numFmtId="49" fontId="5" fillId="0" borderId="0" xfId="0" applyNumberFormat="1" applyFont="1" applyProtection="1">
      <alignment vertical="center"/>
    </xf>
    <xf numFmtId="49" fontId="9" fillId="0" borderId="0" xfId="0" applyNumberFormat="1" applyFont="1" applyProtection="1">
      <alignment vertical="center"/>
    </xf>
    <xf numFmtId="49" fontId="4" fillId="0" borderId="0" xfId="0" applyNumberFormat="1" applyFont="1" applyBorder="1" applyAlignment="1" applyProtection="1">
      <alignment horizontal="center" vertical="center"/>
    </xf>
    <xf numFmtId="49" fontId="8" fillId="0" borderId="0" xfId="0" applyNumberFormat="1" applyFont="1" applyBorder="1" applyProtection="1">
      <alignment vertical="center"/>
    </xf>
    <xf numFmtId="49" fontId="7" fillId="0" borderId="0" xfId="0" applyNumberFormat="1" applyFont="1" applyFill="1" applyBorder="1" applyAlignment="1" applyProtection="1">
      <alignment vertical="center"/>
    </xf>
    <xf numFmtId="49" fontId="4" fillId="0" borderId="0" xfId="0" applyNumberFormat="1" applyFont="1" applyFill="1" applyBorder="1" applyProtection="1">
      <alignment vertical="center"/>
    </xf>
    <xf numFmtId="49" fontId="5" fillId="0" borderId="0" xfId="0" applyNumberFormat="1" applyFont="1" applyFill="1" applyBorder="1" applyAlignment="1" applyProtection="1">
      <alignment horizontal="left" vertical="center" indent="1"/>
    </xf>
    <xf numFmtId="49" fontId="5" fillId="0" borderId="0" xfId="0" applyNumberFormat="1" applyFont="1" applyFill="1" applyAlignment="1" applyProtection="1">
      <alignment horizontal="right" vertical="center"/>
    </xf>
    <xf numFmtId="0" fontId="4" fillId="0" borderId="2" xfId="0" applyFont="1" applyBorder="1" applyProtection="1">
      <alignment vertical="center"/>
      <protection locked="0"/>
    </xf>
    <xf numFmtId="0" fontId="4" fillId="0" borderId="0" xfId="0" applyFont="1" applyBorder="1" applyProtection="1">
      <alignment vertical="center"/>
      <protection locked="0"/>
    </xf>
    <xf numFmtId="0" fontId="8" fillId="0" borderId="0" xfId="0" applyFont="1" applyBorder="1" applyAlignment="1" applyProtection="1">
      <alignment horizontal="distributed" vertical="center"/>
      <protection locked="0"/>
    </xf>
    <xf numFmtId="0" fontId="10" fillId="0" borderId="0" xfId="0" applyFont="1" applyBorder="1" applyProtection="1">
      <alignment vertical="center"/>
      <protection locked="0"/>
    </xf>
    <xf numFmtId="0" fontId="5" fillId="0" borderId="0"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4" fillId="0" borderId="0" xfId="0" applyFont="1" applyProtection="1">
      <alignment vertical="center"/>
      <protection locked="0"/>
    </xf>
    <xf numFmtId="0" fontId="4" fillId="0" borderId="4" xfId="0" applyFont="1" applyBorder="1" applyProtection="1">
      <alignment vertical="center"/>
      <protection locked="0"/>
    </xf>
    <xf numFmtId="0" fontId="5" fillId="0" borderId="0" xfId="0" applyNumberFormat="1" applyFont="1" applyFill="1" applyBorder="1" applyAlignment="1" applyProtection="1">
      <alignment vertical="center" wrapText="1"/>
      <protection locked="0"/>
    </xf>
    <xf numFmtId="0" fontId="4" fillId="0" borderId="3" xfId="0" applyFont="1" applyBorder="1" applyProtection="1">
      <alignment vertical="center"/>
      <protection locked="0"/>
    </xf>
    <xf numFmtId="0" fontId="4" fillId="0" borderId="1" xfId="0" applyFont="1" applyBorder="1" applyProtection="1">
      <alignment vertical="center"/>
      <protection locked="0"/>
    </xf>
    <xf numFmtId="0" fontId="8" fillId="0" borderId="1" xfId="0" applyNumberFormat="1" applyFont="1" applyFill="1" applyBorder="1" applyAlignment="1" applyProtection="1">
      <alignment vertical="center" textRotation="255"/>
      <protection locked="0"/>
    </xf>
    <xf numFmtId="0" fontId="4" fillId="0" borderId="1" xfId="0" applyNumberFormat="1" applyFont="1" applyFill="1" applyBorder="1" applyProtection="1">
      <alignment vertical="center"/>
      <protection locked="0"/>
    </xf>
    <xf numFmtId="0" fontId="4" fillId="0" borderId="6" xfId="0" applyNumberFormat="1" applyFont="1" applyFill="1" applyBorder="1" applyProtection="1">
      <alignment vertical="center"/>
      <protection locked="0"/>
    </xf>
    <xf numFmtId="0" fontId="4" fillId="0" borderId="0" xfId="0" applyNumberFormat="1" applyFont="1" applyFill="1" applyBorder="1" applyProtection="1">
      <alignment vertical="center"/>
      <protection locked="0"/>
    </xf>
    <xf numFmtId="0" fontId="4" fillId="0" borderId="0" xfId="0" applyNumberFormat="1" applyFont="1" applyFill="1" applyBorder="1" applyAlignment="1" applyProtection="1">
      <alignment horizontal="left" vertical="center" indent="1"/>
      <protection locked="0"/>
    </xf>
    <xf numFmtId="0" fontId="4" fillId="0" borderId="4" xfId="0" applyNumberFormat="1" applyFont="1" applyFill="1" applyBorder="1" applyAlignment="1" applyProtection="1">
      <alignment horizontal="left" vertical="center" indent="1"/>
      <protection locked="0"/>
    </xf>
    <xf numFmtId="0" fontId="8" fillId="0" borderId="0" xfId="0" applyNumberFormat="1" applyFont="1" applyFill="1" applyBorder="1" applyAlignment="1" applyProtection="1">
      <alignment vertical="center" textRotation="255"/>
      <protection locked="0"/>
    </xf>
    <xf numFmtId="0" fontId="4" fillId="0" borderId="4" xfId="0" applyNumberFormat="1" applyFont="1" applyFill="1" applyBorder="1" applyProtection="1">
      <alignment vertical="center"/>
      <protection locked="0"/>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distributed" vertical="center"/>
      <protection locked="0"/>
    </xf>
    <xf numFmtId="0" fontId="4" fillId="0" borderId="0" xfId="0" applyFont="1" applyBorder="1" applyAlignment="1" applyProtection="1">
      <alignment horizontal="distributed" vertical="center"/>
      <protection locked="0"/>
    </xf>
    <xf numFmtId="0" fontId="4" fillId="0" borderId="0"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horizontal="left" vertical="center"/>
      <protection locked="0"/>
    </xf>
    <xf numFmtId="0" fontId="4" fillId="0" borderId="6" xfId="0" applyFont="1" applyBorder="1" applyProtection="1">
      <alignment vertical="center"/>
      <protection locked="0"/>
    </xf>
    <xf numFmtId="0" fontId="7" fillId="0" borderId="1" xfId="0" applyFont="1" applyBorder="1" applyAlignment="1" applyProtection="1">
      <alignment vertical="center"/>
      <protection locked="0"/>
    </xf>
    <xf numFmtId="0" fontId="7" fillId="0" borderId="1" xfId="0" applyNumberFormat="1" applyFont="1" applyFill="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10" xfId="0" applyNumberFormat="1" applyFont="1" applyFill="1" applyBorder="1" applyAlignment="1" applyProtection="1">
      <alignment vertical="center"/>
      <protection locked="0"/>
    </xf>
    <xf numFmtId="0" fontId="4" fillId="0" borderId="5" xfId="0" applyFont="1" applyBorder="1" applyProtection="1">
      <alignment vertical="center"/>
      <protection locked="0"/>
    </xf>
    <xf numFmtId="0" fontId="5" fillId="0" borderId="3"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 xfId="0" applyFont="1" applyBorder="1" applyAlignment="1" applyProtection="1">
      <alignment vertical="center" textRotation="255"/>
      <protection locked="0"/>
    </xf>
    <xf numFmtId="0" fontId="4" fillId="0" borderId="6"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12" fillId="0" borderId="0" xfId="0" applyFont="1" applyFill="1" applyBorder="1" applyAlignment="1" applyProtection="1">
      <alignment vertical="center" textRotation="255"/>
      <protection locked="0"/>
    </xf>
    <xf numFmtId="0" fontId="4" fillId="0" borderId="0" xfId="0" applyFont="1" applyBorder="1" applyProtection="1">
      <alignment vertical="center"/>
    </xf>
    <xf numFmtId="0" fontId="8" fillId="0" borderId="0" xfId="0" applyFont="1" applyBorder="1" applyProtection="1">
      <alignment vertical="center"/>
    </xf>
    <xf numFmtId="0" fontId="4" fillId="0" borderId="0" xfId="0" applyFont="1" applyBorder="1" applyAlignment="1" applyProtection="1">
      <alignment horizontal="center" vertical="center"/>
    </xf>
    <xf numFmtId="0" fontId="5" fillId="0" borderId="0" xfId="0" applyFont="1" applyFill="1" applyAlignment="1" applyProtection="1">
      <alignment horizontal="right" vertical="center"/>
    </xf>
    <xf numFmtId="49" fontId="9" fillId="0" borderId="0" xfId="0" applyNumberFormat="1" applyFont="1" applyAlignment="1" applyProtection="1">
      <protection locked="0"/>
    </xf>
    <xf numFmtId="49" fontId="9" fillId="0" borderId="0" xfId="0" applyNumberFormat="1" applyFont="1" applyBorder="1" applyAlignment="1" applyProtection="1">
      <alignment vertical="center"/>
      <protection locked="0"/>
    </xf>
    <xf numFmtId="49" fontId="8" fillId="0" borderId="19" xfId="0" applyNumberFormat="1" applyFont="1" applyFill="1" applyBorder="1" applyAlignment="1" applyProtection="1">
      <alignment vertical="center" textRotation="255"/>
      <protection locked="0"/>
    </xf>
    <xf numFmtId="49" fontId="5" fillId="0" borderId="19" xfId="0" applyNumberFormat="1" applyFont="1" applyFill="1" applyBorder="1" applyAlignment="1" applyProtection="1">
      <alignment vertical="center"/>
      <protection locked="0"/>
    </xf>
    <xf numFmtId="49" fontId="4" fillId="0" borderId="19" xfId="0" applyNumberFormat="1" applyFont="1" applyFill="1" applyBorder="1" applyAlignment="1" applyProtection="1">
      <alignment vertical="center"/>
      <protection locked="0"/>
    </xf>
    <xf numFmtId="49" fontId="4" fillId="0" borderId="19" xfId="0" applyNumberFormat="1" applyFont="1" applyFill="1" applyBorder="1" applyAlignment="1" applyProtection="1">
      <alignment horizontal="left" vertical="center" indent="1"/>
      <protection locked="0"/>
    </xf>
    <xf numFmtId="49" fontId="4" fillId="0" borderId="21" xfId="0" applyNumberFormat="1" applyFont="1" applyFill="1" applyBorder="1" applyAlignment="1" applyProtection="1">
      <alignment horizontal="left" vertical="center" indent="1"/>
      <protection locked="0"/>
    </xf>
    <xf numFmtId="49" fontId="5" fillId="0" borderId="9" xfId="0" applyNumberFormat="1" applyFont="1" applyFill="1" applyBorder="1" applyAlignment="1" applyProtection="1">
      <alignment vertical="center"/>
      <protection locked="0"/>
    </xf>
    <xf numFmtId="49" fontId="4" fillId="0" borderId="10" xfId="0" applyNumberFormat="1" applyFont="1" applyFill="1" applyBorder="1" applyAlignment="1" applyProtection="1">
      <alignment vertical="center"/>
      <protection locked="0"/>
    </xf>
    <xf numFmtId="49" fontId="4" fillId="0" borderId="10" xfId="0" applyNumberFormat="1" applyFont="1" applyFill="1" applyBorder="1" applyAlignment="1" applyProtection="1">
      <alignment horizontal="right" vertical="center" indent="1"/>
      <protection locked="0"/>
    </xf>
    <xf numFmtId="49" fontId="12" fillId="0" borderId="10" xfId="0" applyNumberFormat="1" applyFont="1" applyFill="1" applyBorder="1" applyAlignment="1" applyProtection="1">
      <alignment horizontal="right" vertical="center" textRotation="255" indent="1"/>
      <protection locked="0"/>
    </xf>
    <xf numFmtId="49" fontId="7" fillId="0" borderId="10" xfId="0" applyNumberFormat="1" applyFont="1" applyFill="1" applyBorder="1" applyAlignment="1" applyProtection="1">
      <alignment horizontal="right" vertical="center" indent="1"/>
      <protection locked="0"/>
    </xf>
    <xf numFmtId="49" fontId="7" fillId="0" borderId="11" xfId="0" applyNumberFormat="1" applyFont="1" applyFill="1" applyBorder="1" applyAlignment="1" applyProtection="1">
      <alignment horizontal="right" vertical="center" indent="1"/>
      <protection locked="0"/>
    </xf>
    <xf numFmtId="49" fontId="5" fillId="0" borderId="3" xfId="0" applyNumberFormat="1" applyFont="1" applyFill="1" applyBorder="1" applyAlignment="1" applyProtection="1">
      <alignment vertical="center"/>
      <protection locked="0"/>
    </xf>
    <xf numFmtId="49" fontId="5" fillId="0" borderId="1" xfId="0" applyNumberFormat="1" applyFont="1" applyFill="1" applyBorder="1" applyAlignment="1" applyProtection="1">
      <alignment vertical="center"/>
      <protection locked="0"/>
    </xf>
    <xf numFmtId="49" fontId="4" fillId="0" borderId="1" xfId="0" applyNumberFormat="1" applyFont="1" applyFill="1" applyBorder="1" applyAlignment="1" applyProtection="1">
      <alignment vertical="center"/>
      <protection locked="0"/>
    </xf>
    <xf numFmtId="49" fontId="4" fillId="0" borderId="1" xfId="0" applyNumberFormat="1" applyFont="1" applyFill="1" applyBorder="1" applyAlignment="1" applyProtection="1">
      <alignment horizontal="right" vertical="center" indent="1"/>
      <protection locked="0"/>
    </xf>
    <xf numFmtId="49" fontId="12" fillId="0" borderId="1" xfId="0" applyNumberFormat="1" applyFont="1" applyFill="1" applyBorder="1" applyAlignment="1" applyProtection="1">
      <alignment horizontal="right" vertical="center" textRotation="255" indent="1"/>
      <protection locked="0"/>
    </xf>
    <xf numFmtId="49" fontId="5" fillId="0" borderId="1" xfId="0" applyNumberFormat="1" applyFont="1" applyFill="1" applyBorder="1" applyAlignment="1" applyProtection="1">
      <alignment horizontal="right" vertical="center" textRotation="255" indent="1"/>
      <protection locked="0"/>
    </xf>
    <xf numFmtId="49" fontId="7" fillId="0" borderId="1" xfId="0" applyNumberFormat="1" applyFont="1" applyFill="1" applyBorder="1" applyAlignment="1" applyProtection="1">
      <alignment horizontal="right" vertical="center" indent="1"/>
      <protection locked="0"/>
    </xf>
    <xf numFmtId="49" fontId="7" fillId="0" borderId="12" xfId="0" applyNumberFormat="1" applyFont="1" applyFill="1" applyBorder="1" applyAlignment="1" applyProtection="1">
      <alignment horizontal="right" vertical="center" indent="1"/>
      <protection locked="0"/>
    </xf>
    <xf numFmtId="49" fontId="5" fillId="0" borderId="1" xfId="0" applyNumberFormat="1" applyFont="1" applyFill="1" applyBorder="1" applyAlignment="1" applyProtection="1">
      <alignment vertical="center"/>
    </xf>
    <xf numFmtId="0" fontId="13" fillId="0" borderId="0" xfId="0" applyFont="1" applyAlignment="1">
      <alignment horizontal="right"/>
    </xf>
    <xf numFmtId="49" fontId="5" fillId="0" borderId="0" xfId="0" applyNumberFormat="1" applyFont="1" applyFill="1" applyBorder="1" applyAlignment="1">
      <alignment horizontal="center" vertical="center"/>
    </xf>
    <xf numFmtId="49" fontId="5" fillId="0" borderId="23" xfId="0" applyNumberFormat="1" applyFont="1" applyBorder="1" applyAlignment="1">
      <alignment horizontal="center" vertical="center" textRotation="255"/>
    </xf>
    <xf numFmtId="49" fontId="5" fillId="0" borderId="10" xfId="0" applyNumberFormat="1" applyFont="1" applyBorder="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22" xfId="0" applyNumberFormat="1" applyFont="1" applyBorder="1" applyAlignment="1">
      <alignment horizontal="center" vertical="center" textRotation="255"/>
    </xf>
    <xf numFmtId="49" fontId="5" fillId="0" borderId="0" xfId="0" applyNumberFormat="1" applyFont="1" applyBorder="1" applyAlignment="1">
      <alignment horizontal="center" vertical="center" textRotation="255"/>
    </xf>
    <xf numFmtId="49" fontId="5" fillId="0" borderId="30" xfId="0" applyNumberFormat="1" applyFont="1" applyBorder="1" applyAlignment="1">
      <alignment horizontal="center" vertical="center" textRotation="255"/>
    </xf>
    <xf numFmtId="49" fontId="5" fillId="0" borderId="32" xfId="0" applyNumberFormat="1" applyFont="1" applyBorder="1" applyAlignment="1">
      <alignment horizontal="center" vertical="center" textRotation="255"/>
    </xf>
    <xf numFmtId="49" fontId="5" fillId="0" borderId="33" xfId="0" applyNumberFormat="1" applyFont="1" applyBorder="1" applyAlignment="1">
      <alignment horizontal="center" vertical="center" textRotation="255"/>
    </xf>
    <xf numFmtId="49" fontId="5" fillId="0" borderId="34" xfId="0" applyNumberFormat="1" applyFont="1" applyBorder="1" applyAlignment="1">
      <alignment horizontal="center" vertical="center" textRotation="255"/>
    </xf>
    <xf numFmtId="49" fontId="4" fillId="0" borderId="23"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23" fillId="0" borderId="0" xfId="0" applyNumberFormat="1" applyFont="1" applyFill="1" applyBorder="1" applyAlignment="1">
      <alignment horizontal="left" vertical="center" shrinkToFit="1"/>
    </xf>
    <xf numFmtId="49" fontId="22" fillId="0" borderId="9" xfId="0" applyNumberFormat="1" applyFont="1" applyFill="1" applyBorder="1" applyAlignment="1">
      <alignment horizontal="center" vertical="center" textRotation="255" shrinkToFit="1"/>
    </xf>
    <xf numFmtId="49" fontId="22" fillId="0" borderId="11" xfId="0" applyNumberFormat="1" applyFont="1" applyFill="1" applyBorder="1" applyAlignment="1">
      <alignment horizontal="center" vertical="center" textRotation="255" shrinkToFit="1"/>
    </xf>
    <xf numFmtId="49" fontId="22" fillId="0" borderId="2" xfId="0" applyNumberFormat="1" applyFont="1" applyFill="1" applyBorder="1" applyAlignment="1">
      <alignment horizontal="center" vertical="center" textRotation="255" shrinkToFit="1"/>
    </xf>
    <xf numFmtId="49" fontId="22" fillId="0" borderId="30" xfId="0" applyNumberFormat="1" applyFont="1" applyFill="1" applyBorder="1" applyAlignment="1">
      <alignment horizontal="center" vertical="center" textRotation="255" shrinkToFit="1"/>
    </xf>
    <xf numFmtId="49" fontId="22" fillId="0" borderId="48" xfId="0" applyNumberFormat="1" applyFont="1" applyFill="1" applyBorder="1" applyAlignment="1">
      <alignment horizontal="center" vertical="center" textRotation="255" shrinkToFit="1"/>
    </xf>
    <xf numFmtId="49" fontId="22" fillId="0" borderId="34" xfId="0" applyNumberFormat="1" applyFont="1" applyFill="1" applyBorder="1" applyAlignment="1">
      <alignment horizontal="center" vertical="center" textRotation="255" shrinkToFit="1"/>
    </xf>
    <xf numFmtId="49" fontId="23" fillId="0" borderId="0" xfId="0" applyNumberFormat="1" applyFont="1" applyFill="1" applyBorder="1" applyAlignment="1">
      <alignment horizontal="left" vertical="center" wrapText="1"/>
    </xf>
    <xf numFmtId="49" fontId="23" fillId="0" borderId="0" xfId="0" applyNumberFormat="1" applyFont="1" applyFill="1" applyBorder="1" applyAlignment="1">
      <alignment horizontal="left" vertical="center" wrapText="1" shrinkToFit="1"/>
    </xf>
    <xf numFmtId="49" fontId="7" fillId="0" borderId="0" xfId="0" applyNumberFormat="1" applyFont="1" applyBorder="1" applyAlignment="1">
      <alignment horizontal="distributed" vertical="center"/>
    </xf>
    <xf numFmtId="49" fontId="7" fillId="0" borderId="17" xfId="0" applyNumberFormat="1" applyFont="1" applyFill="1" applyBorder="1" applyAlignment="1">
      <alignment horizontal="left" vertical="center" shrinkToFit="1"/>
    </xf>
    <xf numFmtId="49" fontId="5" fillId="0" borderId="2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6" xfId="0" applyNumberFormat="1" applyFont="1" applyBorder="1" applyAlignment="1">
      <alignment horizontal="center" vertical="center"/>
    </xf>
    <xf numFmtId="178" fontId="8" fillId="2" borderId="27" xfId="0" applyNumberFormat="1" applyFont="1" applyFill="1" applyBorder="1" applyAlignment="1">
      <alignment horizontal="right" vertical="center"/>
    </xf>
    <xf numFmtId="178" fontId="8" fillId="2" borderId="0" xfId="0" applyNumberFormat="1" applyFont="1" applyFill="1" applyBorder="1" applyAlignment="1">
      <alignment horizontal="right" vertical="center"/>
    </xf>
    <xf numFmtId="49" fontId="12" fillId="0" borderId="0" xfId="0" applyNumberFormat="1" applyFont="1" applyFill="1" applyBorder="1" applyAlignment="1">
      <alignment horizontal="center" vertical="center" textRotation="255"/>
    </xf>
    <xf numFmtId="49" fontId="4" fillId="0" borderId="0" xfId="0" applyNumberFormat="1" applyFont="1" applyFill="1" applyBorder="1" applyAlignment="1">
      <alignment horizontal="center" vertical="center"/>
    </xf>
    <xf numFmtId="49" fontId="29" fillId="0" borderId="17" xfId="0" applyNumberFormat="1" applyFont="1" applyFill="1" applyBorder="1" applyAlignment="1">
      <alignment horizontal="left" vertical="center" shrinkToFit="1"/>
    </xf>
    <xf numFmtId="49" fontId="12" fillId="0" borderId="10" xfId="0" applyNumberFormat="1" applyFont="1" applyBorder="1" applyAlignment="1">
      <alignment horizontal="distributed" vertical="center"/>
    </xf>
    <xf numFmtId="49" fontId="5" fillId="0" borderId="22" xfId="0" applyNumberFormat="1" applyFont="1" applyFill="1" applyBorder="1" applyAlignment="1">
      <alignment horizontal="center" vertical="center"/>
    </xf>
    <xf numFmtId="49" fontId="4" fillId="0" borderId="0" xfId="0" applyNumberFormat="1" applyFont="1" applyBorder="1" applyAlignment="1">
      <alignment horizontal="distributed" vertical="center"/>
    </xf>
    <xf numFmtId="49" fontId="14" fillId="2" borderId="17" xfId="0" applyNumberFormat="1" applyFont="1" applyFill="1" applyBorder="1" applyAlignment="1">
      <alignment horizontal="center" vertical="center"/>
    </xf>
    <xf numFmtId="49" fontId="14" fillId="2" borderId="43" xfId="0" applyNumberFormat="1" applyFont="1" applyFill="1" applyBorder="1" applyAlignment="1">
      <alignment horizontal="center" vertical="center"/>
    </xf>
    <xf numFmtId="49" fontId="14" fillId="2" borderId="7"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46" xfId="0" applyNumberFormat="1" applyFont="1" applyFill="1" applyBorder="1" applyAlignment="1">
      <alignment horizontal="center" vertical="center"/>
    </xf>
    <xf numFmtId="49" fontId="10" fillId="0" borderId="43" xfId="0" applyNumberFormat="1" applyFont="1" applyFill="1" applyBorder="1" applyAlignment="1">
      <alignment horizontal="center" vertical="center"/>
    </xf>
    <xf numFmtId="49" fontId="7" fillId="2" borderId="17" xfId="0" applyNumberFormat="1" applyFont="1" applyFill="1" applyBorder="1" applyAlignment="1">
      <alignment horizontal="left" vertical="center" indent="1"/>
    </xf>
    <xf numFmtId="49" fontId="7" fillId="0" borderId="0" xfId="0" applyNumberFormat="1" applyFont="1" applyFill="1" applyBorder="1" applyAlignment="1">
      <alignment horizontal="distributed" vertical="center"/>
    </xf>
    <xf numFmtId="49" fontId="10" fillId="0" borderId="8" xfId="0" applyNumberFormat="1" applyFont="1" applyFill="1" applyBorder="1" applyAlignment="1">
      <alignment horizontal="center" vertical="center"/>
    </xf>
    <xf numFmtId="49" fontId="7" fillId="2" borderId="17" xfId="0" applyNumberFormat="1" applyFont="1" applyFill="1" applyBorder="1" applyAlignment="1">
      <alignment horizontal="left" vertical="center" wrapText="1" indent="1"/>
    </xf>
    <xf numFmtId="49" fontId="7" fillId="0" borderId="0"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4" fillId="0" borderId="0" xfId="0" applyNumberFormat="1" applyFont="1" applyAlignment="1">
      <alignment horizontal="distributed" vertical="center"/>
    </xf>
    <xf numFmtId="49" fontId="4" fillId="0" borderId="0" xfId="0" applyNumberFormat="1" applyFont="1" applyAlignment="1">
      <alignment horizontal="distributed"/>
    </xf>
    <xf numFmtId="49" fontId="4" fillId="2" borderId="44" xfId="0" applyNumberFormat="1" applyFont="1" applyFill="1" applyBorder="1" applyAlignment="1">
      <alignment horizontal="left" indent="1"/>
    </xf>
    <xf numFmtId="49" fontId="4" fillId="2" borderId="0" xfId="0" applyNumberFormat="1" applyFont="1" applyFill="1" applyAlignment="1">
      <alignment horizontal="left" indent="1"/>
    </xf>
    <xf numFmtId="49" fontId="7" fillId="2" borderId="17" xfId="0" applyNumberFormat="1" applyFont="1" applyFill="1" applyBorder="1" applyAlignment="1">
      <alignment horizontal="center" vertical="center"/>
    </xf>
    <xf numFmtId="49" fontId="8"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xf>
    <xf numFmtId="177" fontId="11" fillId="2" borderId="43" xfId="0" applyNumberFormat="1" applyFont="1" applyFill="1" applyBorder="1" applyAlignment="1">
      <alignment horizontal="center" vertical="center"/>
    </xf>
    <xf numFmtId="177" fontId="11" fillId="2" borderId="7" xfId="0" applyNumberFormat="1" applyFont="1" applyFill="1" applyBorder="1" applyAlignment="1">
      <alignment horizontal="center" vertical="center"/>
    </xf>
    <xf numFmtId="177" fontId="11" fillId="2" borderId="8"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49" fontId="5" fillId="0" borderId="17"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4" fillId="0" borderId="17" xfId="0" applyNumberFormat="1" applyFont="1" applyBorder="1" applyAlignment="1">
      <alignment horizontal="center" vertical="center"/>
    </xf>
    <xf numFmtId="49" fontId="10" fillId="2" borderId="0"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8" fillId="0" borderId="22" xfId="0" applyNumberFormat="1" applyFont="1" applyBorder="1" applyAlignment="1">
      <alignment horizontal="center" vertical="center"/>
    </xf>
    <xf numFmtId="49" fontId="10" fillId="2" borderId="0" xfId="0" applyNumberFormat="1" applyFont="1" applyFill="1" applyBorder="1" applyAlignment="1">
      <alignment horizontal="left" vertical="center" indent="1"/>
    </xf>
    <xf numFmtId="49" fontId="10" fillId="2" borderId="17" xfId="0" applyNumberFormat="1" applyFont="1" applyFill="1" applyBorder="1" applyAlignment="1">
      <alignment horizontal="left" vertical="center" indent="1"/>
    </xf>
    <xf numFmtId="49" fontId="14" fillId="0" borderId="22"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4" xfId="0" applyNumberFormat="1" applyFont="1" applyFill="1" applyBorder="1" applyAlignment="1">
      <alignment horizontal="center" vertical="center"/>
    </xf>
    <xf numFmtId="49" fontId="5" fillId="0" borderId="0" xfId="0" applyNumberFormat="1" applyFont="1" applyAlignment="1">
      <alignment horizontal="right"/>
    </xf>
    <xf numFmtId="49" fontId="6" fillId="0" borderId="0" xfId="0" applyNumberFormat="1" applyFont="1" applyBorder="1" applyAlignment="1">
      <alignment horizontal="distributed" vertical="center"/>
    </xf>
    <xf numFmtId="49" fontId="0" fillId="0" borderId="0" xfId="0" applyNumberFormat="1">
      <alignment vertical="center"/>
    </xf>
    <xf numFmtId="49" fontId="0" fillId="0" borderId="1" xfId="0" applyNumberFormat="1" applyBorder="1">
      <alignment vertical="center"/>
    </xf>
    <xf numFmtId="49" fontId="7" fillId="0" borderId="17" xfId="0" applyNumberFormat="1" applyFont="1" applyFill="1" applyBorder="1" applyAlignment="1">
      <alignment horizontal="center" vertical="center"/>
    </xf>
    <xf numFmtId="49" fontId="8" fillId="0" borderId="1" xfId="0" applyNumberFormat="1" applyFont="1" applyBorder="1" applyAlignment="1">
      <alignment horizontal="center" vertical="center"/>
    </xf>
    <xf numFmtId="49" fontId="8" fillId="0" borderId="0" xfId="0" applyNumberFormat="1" applyFont="1" applyAlignment="1">
      <alignment horizontal="center" vertical="center"/>
    </xf>
    <xf numFmtId="49" fontId="5" fillId="0" borderId="0" xfId="0" applyNumberFormat="1" applyFont="1" applyAlignment="1">
      <alignment horizontal="center"/>
    </xf>
    <xf numFmtId="49" fontId="10" fillId="2" borderId="0" xfId="0" applyNumberFormat="1" applyFont="1" applyFill="1" applyAlignment="1">
      <alignment horizontal="center" vertical="center"/>
    </xf>
    <xf numFmtId="49" fontId="5" fillId="0" borderId="0" xfId="0" applyNumberFormat="1" applyFont="1" applyAlignment="1">
      <alignment horizontal="center" vertical="center"/>
    </xf>
    <xf numFmtId="49" fontId="4" fillId="0" borderId="0" xfId="0" applyNumberFormat="1" applyFont="1" applyAlignment="1">
      <alignment horizontal="distributed" vertical="center" wrapText="1"/>
    </xf>
    <xf numFmtId="49" fontId="4" fillId="0" borderId="17" xfId="0" applyNumberFormat="1" applyFont="1" applyBorder="1" applyAlignment="1">
      <alignment horizontal="center" vertical="center" wrapText="1"/>
    </xf>
    <xf numFmtId="49" fontId="7" fillId="0" borderId="0" xfId="0" applyNumberFormat="1" applyFont="1" applyAlignment="1">
      <alignment horizontal="center" vertical="center"/>
    </xf>
    <xf numFmtId="0" fontId="0" fillId="0" borderId="0" xfId="0" applyAlignment="1">
      <alignment horizontal="distributed" vertical="center"/>
    </xf>
    <xf numFmtId="0" fontId="0" fillId="0" borderId="30" xfId="0" applyBorder="1" applyAlignment="1">
      <alignment horizontal="distributed" vertical="center"/>
    </xf>
    <xf numFmtId="49" fontId="5" fillId="0" borderId="2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7" fillId="0" borderId="0" xfId="0" applyNumberFormat="1" applyFont="1" applyFill="1" applyBorder="1" applyAlignment="1">
      <alignment horizontal="left" vertical="center" indent="1"/>
    </xf>
    <xf numFmtId="49" fontId="7" fillId="0" borderId="0" xfId="0" applyNumberFormat="1" applyFont="1" applyFill="1" applyBorder="1" applyAlignment="1">
      <alignment horizontal="right" vertical="center"/>
    </xf>
    <xf numFmtId="49" fontId="14" fillId="2"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49" fontId="14" fillId="0" borderId="22" xfId="0" applyNumberFormat="1" applyFont="1" applyFill="1" applyBorder="1" applyAlignment="1" applyProtection="1">
      <alignment horizontal="center" vertical="center"/>
    </xf>
    <xf numFmtId="49" fontId="14" fillId="0" borderId="0" xfId="0" applyNumberFormat="1" applyFont="1" applyFill="1" applyBorder="1" applyAlignment="1" applyProtection="1">
      <alignment horizontal="center" vertical="center"/>
    </xf>
    <xf numFmtId="49" fontId="14" fillId="0" borderId="4"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7" fillId="0" borderId="30"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distributed" vertical="center"/>
    </xf>
    <xf numFmtId="49" fontId="10" fillId="0" borderId="45" xfId="0" applyNumberFormat="1" applyFont="1" applyFill="1" applyBorder="1" applyAlignment="1" applyProtection="1">
      <alignment horizontal="center" vertical="center"/>
      <protection locked="0"/>
    </xf>
    <xf numFmtId="49" fontId="10" fillId="0" borderId="46" xfId="0" applyNumberFormat="1" applyFont="1" applyFill="1" applyBorder="1" applyAlignment="1" applyProtection="1">
      <alignment horizontal="center" vertical="center"/>
      <protection locked="0"/>
    </xf>
    <xf numFmtId="49" fontId="10" fillId="0" borderId="8" xfId="0" applyNumberFormat="1"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protection locked="0"/>
    </xf>
    <xf numFmtId="49" fontId="5" fillId="0" borderId="0" xfId="0" applyNumberFormat="1" applyFont="1" applyAlignment="1" applyProtection="1">
      <alignment horizontal="right"/>
    </xf>
    <xf numFmtId="49" fontId="6" fillId="0" borderId="0" xfId="0" applyNumberFormat="1" applyFont="1" applyBorder="1" applyAlignment="1" applyProtection="1">
      <alignment horizontal="distributed" vertical="center"/>
    </xf>
    <xf numFmtId="49" fontId="0" fillId="0" borderId="0" xfId="0" applyNumberFormat="1" applyProtection="1">
      <alignment vertical="center"/>
    </xf>
    <xf numFmtId="49" fontId="0" fillId="0" borderId="1" xfId="0" applyNumberFormat="1" applyBorder="1" applyProtection="1">
      <alignment vertical="center"/>
    </xf>
    <xf numFmtId="49" fontId="7" fillId="0" borderId="17" xfId="0" applyNumberFormat="1" applyFont="1" applyFill="1" applyBorder="1" applyAlignment="1" applyProtection="1">
      <alignment horizontal="center" vertical="center"/>
      <protection locked="0"/>
    </xf>
    <xf numFmtId="49" fontId="5" fillId="0" borderId="0" xfId="0" applyNumberFormat="1" applyFont="1" applyAlignment="1" applyProtection="1">
      <alignment horizontal="center" vertical="center"/>
    </xf>
    <xf numFmtId="49" fontId="4" fillId="0" borderId="0" xfId="0" applyNumberFormat="1" applyFont="1" applyAlignment="1" applyProtection="1">
      <alignment horizontal="distributed" vertical="center"/>
    </xf>
    <xf numFmtId="49" fontId="0" fillId="0" borderId="0" xfId="0" applyNumberFormat="1" applyAlignment="1" applyProtection="1">
      <alignment horizontal="distributed" vertical="center"/>
    </xf>
    <xf numFmtId="49" fontId="0" fillId="0" borderId="30" xfId="0" applyNumberFormat="1" applyBorder="1" applyAlignment="1" applyProtection="1">
      <alignment horizontal="distributed" vertical="center"/>
    </xf>
    <xf numFmtId="49" fontId="14" fillId="2" borderId="43" xfId="0" applyNumberFormat="1" applyFont="1" applyFill="1" applyBorder="1" applyAlignment="1" applyProtection="1">
      <alignment horizontal="center" vertical="center"/>
      <protection locked="0"/>
    </xf>
    <xf numFmtId="49" fontId="14" fillId="2" borderId="7" xfId="0" applyNumberFormat="1" applyFont="1" applyFill="1" applyBorder="1" applyAlignment="1" applyProtection="1">
      <alignment horizontal="center" vertical="center"/>
      <protection locked="0"/>
    </xf>
    <xf numFmtId="49" fontId="14" fillId="2" borderId="8"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center" vertical="center"/>
      <protection locked="0"/>
    </xf>
    <xf numFmtId="49" fontId="4" fillId="0" borderId="17" xfId="0" applyNumberFormat="1" applyFont="1" applyBorder="1" applyAlignment="1" applyProtection="1">
      <alignment horizontal="center" vertical="center" wrapText="1"/>
    </xf>
    <xf numFmtId="49" fontId="8" fillId="0" borderId="0" xfId="0" applyNumberFormat="1" applyFont="1" applyBorder="1" applyAlignment="1" applyProtection="1">
      <alignment horizontal="center" vertical="center"/>
    </xf>
    <xf numFmtId="49" fontId="8" fillId="0" borderId="1" xfId="0" applyNumberFormat="1" applyFont="1" applyBorder="1" applyAlignment="1" applyProtection="1">
      <alignment horizontal="center" vertical="center"/>
    </xf>
    <xf numFmtId="49" fontId="8" fillId="0" borderId="0" xfId="0" applyNumberFormat="1" applyFont="1" applyAlignment="1" applyProtection="1">
      <alignment horizontal="center" vertical="center"/>
    </xf>
    <xf numFmtId="49" fontId="10" fillId="2" borderId="0" xfId="0" applyNumberFormat="1" applyFont="1" applyFill="1" applyAlignment="1" applyProtection="1">
      <alignment horizontal="center" vertical="center"/>
      <protection locked="0"/>
    </xf>
    <xf numFmtId="49" fontId="5" fillId="0" borderId="0" xfId="0" applyNumberFormat="1" applyFont="1" applyAlignment="1" applyProtection="1">
      <alignment horizontal="center"/>
    </xf>
    <xf numFmtId="49" fontId="7" fillId="0" borderId="0" xfId="0" applyNumberFormat="1" applyFont="1" applyAlignment="1" applyProtection="1">
      <alignment horizontal="center" vertical="center"/>
      <protection locked="0"/>
    </xf>
    <xf numFmtId="49" fontId="7" fillId="2" borderId="17" xfId="0" applyNumberFormat="1" applyFont="1" applyFill="1" applyBorder="1" applyAlignment="1" applyProtection="1">
      <alignment horizontal="left" vertical="center" wrapText="1" indent="1"/>
      <protection locked="0"/>
    </xf>
    <xf numFmtId="49" fontId="4" fillId="0" borderId="0" xfId="0" applyNumberFormat="1" applyFont="1" applyAlignment="1" applyProtection="1">
      <alignment horizontal="distributed"/>
    </xf>
    <xf numFmtId="49" fontId="4" fillId="2" borderId="44" xfId="0" applyNumberFormat="1" applyFont="1" applyFill="1" applyBorder="1" applyAlignment="1" applyProtection="1">
      <alignment horizontal="left" indent="1"/>
      <protection locked="0"/>
    </xf>
    <xf numFmtId="49" fontId="4" fillId="2" borderId="0" xfId="0" applyNumberFormat="1" applyFont="1" applyFill="1" applyAlignment="1" applyProtection="1">
      <alignment horizontal="left" indent="1"/>
      <protection locked="0"/>
    </xf>
    <xf numFmtId="49" fontId="4" fillId="0" borderId="0" xfId="0" applyNumberFormat="1" applyFont="1" applyAlignment="1" applyProtection="1">
      <alignment horizontal="distributed" vertical="center" wrapText="1"/>
    </xf>
    <xf numFmtId="49" fontId="10" fillId="2" borderId="0" xfId="0" applyNumberFormat="1" applyFont="1" applyFill="1" applyBorder="1" applyAlignment="1" applyProtection="1">
      <alignment horizontal="left" vertical="center" indent="1"/>
      <protection locked="0"/>
    </xf>
    <xf numFmtId="49" fontId="10" fillId="2" borderId="17" xfId="0" applyNumberFormat="1" applyFont="1" applyFill="1" applyBorder="1" applyAlignment="1" applyProtection="1">
      <alignment horizontal="left" vertical="center" indent="1"/>
      <protection locked="0"/>
    </xf>
    <xf numFmtId="177" fontId="11" fillId="2" borderId="43" xfId="0" applyNumberFormat="1" applyFont="1" applyFill="1" applyBorder="1" applyAlignment="1" applyProtection="1">
      <alignment horizontal="center" vertical="center"/>
      <protection locked="0"/>
    </xf>
    <xf numFmtId="177" fontId="11" fillId="2" borderId="7" xfId="0" applyNumberFormat="1" applyFont="1" applyFill="1" applyBorder="1" applyAlignment="1" applyProtection="1">
      <alignment horizontal="center" vertical="center"/>
      <protection locked="0"/>
    </xf>
    <xf numFmtId="177" fontId="11" fillId="2" borderId="8" xfId="0" applyNumberFormat="1" applyFont="1" applyFill="1" applyBorder="1" applyAlignment="1" applyProtection="1">
      <alignment horizontal="center" vertical="center"/>
      <protection locked="0"/>
    </xf>
    <xf numFmtId="49" fontId="8" fillId="0" borderId="22" xfId="0" applyNumberFormat="1" applyFont="1" applyBorder="1" applyAlignment="1" applyProtection="1">
      <alignment horizontal="center" vertical="center"/>
    </xf>
    <xf numFmtId="49" fontId="7" fillId="2" borderId="0" xfId="0" applyNumberFormat="1" applyFont="1" applyFill="1" applyBorder="1" applyAlignment="1" applyProtection="1">
      <alignment horizontal="center" vertical="center"/>
      <protection locked="0"/>
    </xf>
    <xf numFmtId="49" fontId="5" fillId="0" borderId="0" xfId="0" applyNumberFormat="1" applyFont="1" applyBorder="1" applyAlignment="1" applyProtection="1">
      <alignment horizontal="distributed" vertical="center"/>
    </xf>
    <xf numFmtId="49" fontId="4" fillId="0" borderId="0" xfId="0" applyNumberFormat="1" applyFont="1" applyBorder="1" applyAlignment="1" applyProtection="1">
      <alignment horizontal="center" vertical="center"/>
    </xf>
    <xf numFmtId="49" fontId="4" fillId="0" borderId="17" xfId="0" applyNumberFormat="1" applyFont="1" applyBorder="1" applyAlignment="1" applyProtection="1">
      <alignment horizontal="center" vertical="center"/>
    </xf>
    <xf numFmtId="49" fontId="5" fillId="0" borderId="17" xfId="0" applyNumberFormat="1" applyFont="1" applyBorder="1" applyAlignment="1" applyProtection="1">
      <alignment horizontal="distributed" vertical="center"/>
    </xf>
    <xf numFmtId="49" fontId="8" fillId="0" borderId="0" xfId="0" applyNumberFormat="1" applyFont="1" applyBorder="1" applyAlignment="1" applyProtection="1">
      <alignment horizontal="distributed" vertical="center"/>
    </xf>
    <xf numFmtId="49" fontId="10" fillId="2" borderId="0"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4" fillId="0" borderId="0" xfId="0" applyNumberFormat="1" applyFont="1" applyBorder="1" applyAlignment="1" applyProtection="1">
      <alignment horizontal="distributed" vertical="center"/>
    </xf>
    <xf numFmtId="49" fontId="14" fillId="2" borderId="17"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left" vertical="center" indent="1"/>
      <protection locked="0"/>
    </xf>
    <xf numFmtId="49" fontId="5" fillId="0" borderId="22"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21" fillId="0" borderId="17" xfId="0" applyNumberFormat="1" applyFont="1" applyFill="1" applyBorder="1" applyAlignment="1" applyProtection="1">
      <alignment horizontal="left" vertical="center" shrinkToFit="1"/>
      <protection locked="0"/>
    </xf>
    <xf numFmtId="49" fontId="29" fillId="0" borderId="17" xfId="0" applyNumberFormat="1" applyFont="1" applyFill="1" applyBorder="1" applyAlignment="1" applyProtection="1">
      <alignment horizontal="left" vertical="center" shrinkToFit="1"/>
      <protection locked="0"/>
    </xf>
    <xf numFmtId="49" fontId="7" fillId="0" borderId="0" xfId="0" applyNumberFormat="1" applyFont="1" applyBorder="1" applyAlignment="1" applyProtection="1">
      <alignment horizontal="distributed" vertical="center"/>
    </xf>
    <xf numFmtId="49" fontId="7" fillId="0" borderId="0" xfId="0" applyNumberFormat="1" applyFont="1" applyBorder="1" applyAlignment="1" applyProtection="1">
      <alignment horizontal="center" vertical="center"/>
    </xf>
    <xf numFmtId="49" fontId="7" fillId="0" borderId="26" xfId="0" applyNumberFormat="1" applyFont="1" applyBorder="1" applyAlignment="1" applyProtection="1">
      <alignment horizontal="center" vertical="center"/>
    </xf>
    <xf numFmtId="178" fontId="8" fillId="2" borderId="27" xfId="0" applyNumberFormat="1" applyFont="1" applyFill="1" applyBorder="1" applyAlignment="1" applyProtection="1">
      <alignment horizontal="right" vertical="center"/>
      <protection locked="0"/>
    </xf>
    <xf numFmtId="178" fontId="8" fillId="2" borderId="0" xfId="0" applyNumberFormat="1" applyFont="1" applyFill="1" applyBorder="1" applyAlignment="1" applyProtection="1">
      <alignment horizontal="right" vertical="center"/>
      <protection locked="0"/>
    </xf>
    <xf numFmtId="49" fontId="12" fillId="0" borderId="10" xfId="0" applyNumberFormat="1" applyFont="1" applyBorder="1" applyAlignment="1" applyProtection="1">
      <alignment horizontal="distributed" vertical="center"/>
      <protection locked="0"/>
    </xf>
    <xf numFmtId="49" fontId="7" fillId="0" borderId="17" xfId="0" applyNumberFormat="1" applyFont="1" applyFill="1" applyBorder="1" applyAlignment="1" applyProtection="1">
      <alignment horizontal="left" vertical="center" shrinkToFit="1"/>
      <protection locked="0"/>
    </xf>
    <xf numFmtId="49" fontId="4" fillId="0" borderId="0" xfId="0" applyNumberFormat="1" applyFont="1" applyFill="1" applyBorder="1" applyAlignment="1" applyProtection="1">
      <alignment horizontal="center" vertical="center"/>
      <protection locked="0"/>
    </xf>
    <xf numFmtId="49" fontId="5" fillId="0" borderId="22"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textRotation="255"/>
      <protection locked="0"/>
    </xf>
    <xf numFmtId="49" fontId="7" fillId="0" borderId="0" xfId="0" applyNumberFormat="1" applyFont="1" applyFill="1" applyBorder="1" applyAlignment="1" applyProtection="1">
      <alignment horizontal="left" vertical="center" indent="1"/>
      <protection locked="0"/>
    </xf>
    <xf numFmtId="49" fontId="7" fillId="0" borderId="0" xfId="0" applyNumberFormat="1" applyFont="1" applyFill="1" applyBorder="1" applyAlignment="1" applyProtection="1">
      <alignment horizontal="right" vertical="center"/>
    </xf>
    <xf numFmtId="49" fontId="14" fillId="2" borderId="0" xfId="0" applyNumberFormat="1" applyFont="1" applyFill="1" applyBorder="1" applyAlignment="1" applyProtection="1">
      <alignment horizontal="center" vertical="center"/>
      <protection locked="0"/>
    </xf>
    <xf numFmtId="49" fontId="22" fillId="0" borderId="9" xfId="0" applyNumberFormat="1" applyFont="1" applyFill="1" applyBorder="1" applyAlignment="1" applyProtection="1">
      <alignment horizontal="center" vertical="center" textRotation="255" shrinkToFit="1"/>
    </xf>
    <xf numFmtId="49" fontId="22" fillId="0" borderId="11" xfId="0" applyNumberFormat="1" applyFont="1" applyFill="1" applyBorder="1" applyAlignment="1" applyProtection="1">
      <alignment horizontal="center" vertical="center" textRotation="255" shrinkToFit="1"/>
    </xf>
    <xf numFmtId="49" fontId="22" fillId="0" borderId="2" xfId="0" applyNumberFormat="1" applyFont="1" applyFill="1" applyBorder="1" applyAlignment="1" applyProtection="1">
      <alignment horizontal="center" vertical="center" textRotation="255" shrinkToFit="1"/>
    </xf>
    <xf numFmtId="49" fontId="22" fillId="0" borderId="30" xfId="0" applyNumberFormat="1" applyFont="1" applyFill="1" applyBorder="1" applyAlignment="1" applyProtection="1">
      <alignment horizontal="center" vertical="center" textRotation="255" shrinkToFit="1"/>
    </xf>
    <xf numFmtId="49" fontId="22" fillId="0" borderId="48" xfId="0" applyNumberFormat="1" applyFont="1" applyFill="1" applyBorder="1" applyAlignment="1" applyProtection="1">
      <alignment horizontal="center" vertical="center" textRotation="255" shrinkToFit="1"/>
    </xf>
    <xf numFmtId="49" fontId="22" fillId="0" borderId="34" xfId="0" applyNumberFormat="1" applyFont="1" applyFill="1" applyBorder="1" applyAlignment="1" applyProtection="1">
      <alignment horizontal="center" vertical="center" textRotation="255" shrinkToFit="1"/>
    </xf>
    <xf numFmtId="49" fontId="23" fillId="0" borderId="0" xfId="0" applyNumberFormat="1" applyFont="1" applyFill="1" applyBorder="1" applyAlignment="1" applyProtection="1">
      <alignment horizontal="left" vertical="center" wrapText="1" shrinkToFit="1"/>
    </xf>
    <xf numFmtId="49" fontId="23" fillId="0" borderId="0" xfId="0" applyNumberFormat="1" applyFont="1" applyFill="1" applyBorder="1" applyAlignment="1" applyProtection="1">
      <alignment horizontal="left" vertical="center" wrapText="1"/>
    </xf>
    <xf numFmtId="49" fontId="5" fillId="0" borderId="23" xfId="0"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49" fontId="5" fillId="0" borderId="32" xfId="0" applyNumberFormat="1" applyFont="1" applyFill="1" applyBorder="1" applyAlignment="1" applyProtection="1">
      <alignment horizontal="center" vertical="center"/>
      <protection locked="0"/>
    </xf>
    <xf numFmtId="49" fontId="5" fillId="0" borderId="33" xfId="0" applyNumberFormat="1" applyFont="1" applyFill="1" applyBorder="1" applyAlignment="1" applyProtection="1">
      <alignment horizontal="center" vertical="center"/>
      <protection locked="0"/>
    </xf>
    <xf numFmtId="49" fontId="5" fillId="0" borderId="47"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protection locked="0"/>
    </xf>
    <xf numFmtId="49" fontId="7" fillId="0" borderId="17" xfId="0" applyNumberFormat="1" applyFont="1" applyFill="1" applyBorder="1" applyAlignment="1" applyProtection="1">
      <alignment horizontal="left" vertical="center"/>
      <protection locked="0"/>
    </xf>
    <xf numFmtId="49" fontId="23" fillId="0" borderId="0" xfId="0" applyNumberFormat="1" applyFont="1" applyFill="1" applyBorder="1" applyAlignment="1" applyProtection="1">
      <alignment horizontal="left" vertical="center" shrinkToFit="1"/>
    </xf>
    <xf numFmtId="49" fontId="5" fillId="0" borderId="23" xfId="0" applyNumberFormat="1" applyFont="1" applyBorder="1" applyAlignment="1" applyProtection="1">
      <alignment horizontal="center" vertical="center" textRotation="255"/>
    </xf>
    <xf numFmtId="49" fontId="5" fillId="0" borderId="10" xfId="0" applyNumberFormat="1" applyFont="1" applyBorder="1" applyAlignment="1" applyProtection="1">
      <alignment horizontal="center" vertical="center" textRotation="255"/>
    </xf>
    <xf numFmtId="49" fontId="5" fillId="0" borderId="11" xfId="0" applyNumberFormat="1" applyFont="1" applyBorder="1" applyAlignment="1" applyProtection="1">
      <alignment horizontal="center" vertical="center" textRotation="255"/>
    </xf>
    <xf numFmtId="49" fontId="5" fillId="0" borderId="22" xfId="0" applyNumberFormat="1" applyFont="1" applyBorder="1" applyAlignment="1" applyProtection="1">
      <alignment horizontal="center" vertical="center" textRotation="255"/>
    </xf>
    <xf numFmtId="49" fontId="5" fillId="0" borderId="0" xfId="0" applyNumberFormat="1" applyFont="1" applyBorder="1" applyAlignment="1" applyProtection="1">
      <alignment horizontal="center" vertical="center" textRotation="255"/>
    </xf>
    <xf numFmtId="49" fontId="5" fillId="0" borderId="30" xfId="0" applyNumberFormat="1" applyFont="1" applyBorder="1" applyAlignment="1" applyProtection="1">
      <alignment horizontal="center" vertical="center" textRotation="255"/>
    </xf>
    <xf numFmtId="49" fontId="5" fillId="0" borderId="32" xfId="0" applyNumberFormat="1" applyFont="1" applyBorder="1" applyAlignment="1" applyProtection="1">
      <alignment horizontal="center" vertical="center" textRotation="255"/>
    </xf>
    <xf numFmtId="49" fontId="5" fillId="0" borderId="33" xfId="0" applyNumberFormat="1" applyFont="1" applyBorder="1" applyAlignment="1" applyProtection="1">
      <alignment horizontal="center" vertical="center" textRotation="255"/>
    </xf>
    <xf numFmtId="49" fontId="5" fillId="0" borderId="34" xfId="0" applyNumberFormat="1" applyFont="1" applyBorder="1" applyAlignment="1" applyProtection="1">
      <alignment horizontal="center" vertical="center" textRotation="255"/>
    </xf>
    <xf numFmtId="49" fontId="4" fillId="0" borderId="23"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30" xfId="0" applyNumberFormat="1" applyFont="1" applyBorder="1" applyAlignment="1" applyProtection="1">
      <alignment horizontal="center" vertical="center"/>
      <protection locked="0"/>
    </xf>
    <xf numFmtId="49" fontId="4" fillId="0" borderId="32" xfId="0" applyNumberFormat="1" applyFont="1" applyBorder="1" applyAlignment="1" applyProtection="1">
      <alignment horizontal="center" vertical="center"/>
      <protection locked="0"/>
    </xf>
    <xf numFmtId="49" fontId="4" fillId="0" borderId="33" xfId="0" applyNumberFormat="1" applyFont="1" applyBorder="1" applyAlignment="1" applyProtection="1">
      <alignment horizontal="center" vertical="center"/>
      <protection locked="0"/>
    </xf>
    <xf numFmtId="49" fontId="4" fillId="0" borderId="34" xfId="0" applyNumberFormat="1" applyFont="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0" borderId="30" xfId="0" applyNumberFormat="1" applyFont="1" applyFill="1" applyBorder="1" applyAlignment="1" applyProtection="1">
      <alignment horizontal="center" vertical="center"/>
      <protection locked="0"/>
    </xf>
    <xf numFmtId="49" fontId="5" fillId="0" borderId="34" xfId="0" applyNumberFormat="1"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7" fillId="0" borderId="7" xfId="0" applyFont="1" applyBorder="1" applyAlignment="1">
      <alignment horizontal="distributed" vertical="center"/>
    </xf>
    <xf numFmtId="176" fontId="7" fillId="2" borderId="43" xfId="0" applyNumberFormat="1" applyFont="1" applyFill="1" applyBorder="1" applyAlignment="1">
      <alignment horizontal="right" vertical="center" indent="1" shrinkToFit="1"/>
    </xf>
    <xf numFmtId="176" fontId="7" fillId="2" borderId="7" xfId="0" applyNumberFormat="1" applyFont="1" applyFill="1" applyBorder="1" applyAlignment="1">
      <alignment horizontal="right" vertical="center" indent="1" shrinkToFit="1"/>
    </xf>
    <xf numFmtId="176" fontId="7" fillId="2" borderId="8" xfId="0" applyNumberFormat="1" applyFont="1" applyFill="1" applyBorder="1" applyAlignment="1">
      <alignment horizontal="right" vertical="center" indent="1" shrinkToFit="1"/>
    </xf>
    <xf numFmtId="0" fontId="5" fillId="0" borderId="43"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49" fontId="4" fillId="2" borderId="43" xfId="0" applyNumberFormat="1" applyFont="1" applyFill="1" applyBorder="1" applyAlignment="1">
      <alignment horizontal="left" vertical="center"/>
    </xf>
    <xf numFmtId="49" fontId="4" fillId="2" borderId="7" xfId="0" applyNumberFormat="1" applyFont="1" applyFill="1" applyBorder="1" applyAlignment="1">
      <alignment horizontal="left" vertical="center"/>
    </xf>
    <xf numFmtId="49" fontId="4" fillId="2" borderId="52" xfId="0" applyNumberFormat="1" applyFont="1" applyFill="1" applyBorder="1" applyAlignment="1">
      <alignment horizontal="left"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7" fillId="0" borderId="10" xfId="0" applyNumberFormat="1" applyFont="1" applyFill="1" applyBorder="1" applyAlignment="1">
      <alignment horizontal="right" vertical="center"/>
    </xf>
    <xf numFmtId="0" fontId="7" fillId="0" borderId="1" xfId="0" applyNumberFormat="1" applyFont="1" applyFill="1" applyBorder="1" applyAlignment="1">
      <alignment horizontal="right" vertical="center"/>
    </xf>
    <xf numFmtId="0" fontId="7" fillId="0" borderId="15" xfId="0" applyFont="1" applyBorder="1" applyAlignment="1">
      <alignment horizontal="distributed" vertical="center"/>
    </xf>
    <xf numFmtId="176" fontId="7" fillId="2" borderId="56" xfId="0" applyNumberFormat="1" applyFont="1" applyFill="1" applyBorder="1" applyAlignment="1">
      <alignment horizontal="right" vertical="center" indent="1" shrinkToFit="1"/>
    </xf>
    <xf numFmtId="176" fontId="7" fillId="2" borderId="15" xfId="0" applyNumberFormat="1" applyFont="1" applyFill="1" applyBorder="1" applyAlignment="1">
      <alignment horizontal="right" vertical="center" indent="1" shrinkToFit="1"/>
    </xf>
    <xf numFmtId="176" fontId="7" fillId="2" borderId="16" xfId="0" applyNumberFormat="1" applyFont="1" applyFill="1" applyBorder="1" applyAlignment="1">
      <alignment horizontal="right" vertical="center" indent="1" shrinkToFit="1"/>
    </xf>
    <xf numFmtId="0" fontId="5" fillId="0" borderId="56"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49" fontId="4" fillId="2" borderId="56" xfId="0" applyNumberFormat="1" applyFont="1" applyFill="1" applyBorder="1" applyAlignment="1">
      <alignment horizontal="left" vertical="center"/>
    </xf>
    <xf numFmtId="49" fontId="4" fillId="2" borderId="15" xfId="0" applyNumberFormat="1" applyFont="1" applyFill="1" applyBorder="1" applyAlignment="1">
      <alignment horizontal="left" vertical="center"/>
    </xf>
    <xf numFmtId="49" fontId="4" fillId="2" borderId="57" xfId="0" applyNumberFormat="1" applyFont="1" applyFill="1" applyBorder="1" applyAlignment="1">
      <alignment horizontal="left" vertical="center"/>
    </xf>
    <xf numFmtId="0" fontId="7" fillId="0" borderId="10" xfId="0" applyFont="1" applyBorder="1" applyAlignment="1">
      <alignment horizontal="distributed" vertical="center"/>
    </xf>
    <xf numFmtId="0" fontId="7" fillId="0" borderId="1" xfId="0" applyFont="1" applyBorder="1" applyAlignment="1">
      <alignment horizontal="distributed" vertical="center"/>
    </xf>
    <xf numFmtId="176" fontId="7" fillId="2" borderId="23" xfId="0" applyNumberFormat="1" applyFont="1" applyFill="1" applyBorder="1" applyAlignment="1">
      <alignment horizontal="right" vertical="center" indent="1" shrinkToFit="1"/>
    </xf>
    <xf numFmtId="176" fontId="7" fillId="2" borderId="10" xfId="0" applyNumberFormat="1" applyFont="1" applyFill="1" applyBorder="1" applyAlignment="1">
      <alignment horizontal="right" vertical="center" indent="1" shrinkToFit="1"/>
    </xf>
    <xf numFmtId="176" fontId="7" fillId="2" borderId="11" xfId="0" applyNumberFormat="1" applyFont="1" applyFill="1" applyBorder="1" applyAlignment="1">
      <alignment horizontal="right" vertical="center" indent="1" shrinkToFit="1"/>
    </xf>
    <xf numFmtId="176" fontId="7" fillId="2" borderId="31" xfId="0" applyNumberFormat="1" applyFont="1" applyFill="1" applyBorder="1" applyAlignment="1">
      <alignment horizontal="right" vertical="center" indent="1" shrinkToFit="1"/>
    </xf>
    <xf numFmtId="176" fontId="7" fillId="2" borderId="1" xfId="0" applyNumberFormat="1" applyFont="1" applyFill="1" applyBorder="1" applyAlignment="1">
      <alignment horizontal="right" vertical="center" indent="1" shrinkToFit="1"/>
    </xf>
    <xf numFmtId="176" fontId="7" fillId="2" borderId="12" xfId="0" applyNumberFormat="1" applyFont="1" applyFill="1" applyBorder="1" applyAlignment="1">
      <alignment horizontal="right" vertical="center" indent="1" shrinkToFit="1"/>
    </xf>
    <xf numFmtId="0" fontId="5" fillId="0" borderId="23"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49" fontId="4" fillId="2" borderId="23"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31" xfId="0" applyNumberFormat="1" applyFont="1" applyFill="1" applyBorder="1" applyAlignment="1">
      <alignment horizontal="left" vertical="center"/>
    </xf>
    <xf numFmtId="49" fontId="4" fillId="2" borderId="1"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0" fontId="4" fillId="0" borderId="5" xfId="0" applyFont="1" applyBorder="1" applyAlignment="1">
      <alignment horizontal="center" vertical="center"/>
    </xf>
    <xf numFmtId="0" fontId="4" fillId="0" borderId="47" xfId="0" applyFont="1" applyBorder="1" applyAlignment="1">
      <alignment horizontal="center" vertical="center"/>
    </xf>
    <xf numFmtId="49" fontId="14" fillId="2" borderId="10"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49" fontId="5" fillId="2" borderId="43" xfId="0" applyNumberFormat="1" applyFont="1" applyFill="1" applyBorder="1" applyAlignment="1">
      <alignment horizontal="left" vertical="center" wrapText="1"/>
    </xf>
    <xf numFmtId="49" fontId="5" fillId="2" borderId="7" xfId="0" applyNumberFormat="1" applyFont="1" applyFill="1" applyBorder="1" applyAlignment="1">
      <alignment horizontal="left" vertical="center" wrapText="1"/>
    </xf>
    <xf numFmtId="49" fontId="5" fillId="2" borderId="52" xfId="0" applyNumberFormat="1" applyFont="1" applyFill="1" applyBorder="1" applyAlignment="1">
      <alignment horizontal="left" vertical="center" wrapText="1"/>
    </xf>
    <xf numFmtId="0" fontId="4" fillId="0" borderId="55" xfId="0" applyNumberFormat="1" applyFont="1" applyBorder="1" applyAlignment="1">
      <alignment horizontal="left" vertical="center"/>
    </xf>
    <xf numFmtId="49" fontId="5" fillId="2" borderId="8" xfId="0" applyNumberFormat="1" applyFont="1" applyFill="1" applyBorder="1" applyAlignment="1">
      <alignment horizontal="left" vertical="center" wrapText="1"/>
    </xf>
    <xf numFmtId="179" fontId="7" fillId="2" borderId="43" xfId="0" applyNumberFormat="1" applyFont="1" applyFill="1" applyBorder="1" applyAlignment="1">
      <alignment horizontal="right" vertical="center" shrinkToFit="1"/>
    </xf>
    <xf numFmtId="179" fontId="7" fillId="2" borderId="7" xfId="0" applyNumberFormat="1" applyFont="1" applyFill="1" applyBorder="1" applyAlignment="1">
      <alignment horizontal="right" vertical="center" shrinkToFit="1"/>
    </xf>
    <xf numFmtId="179" fontId="7" fillId="2" borderId="8" xfId="0" applyNumberFormat="1" applyFont="1" applyFill="1" applyBorder="1" applyAlignment="1">
      <alignment horizontal="right" vertical="center" shrinkToFit="1"/>
    </xf>
    <xf numFmtId="49" fontId="7" fillId="2" borderId="43" xfId="0" applyNumberFormat="1" applyFont="1" applyFill="1" applyBorder="1" applyAlignment="1">
      <alignment horizontal="center" vertical="center" shrinkToFit="1"/>
    </xf>
    <xf numFmtId="49" fontId="7" fillId="2" borderId="7" xfId="0" applyNumberFormat="1" applyFont="1" applyFill="1" applyBorder="1" applyAlignment="1">
      <alignment horizontal="center" vertical="center" shrinkToFit="1"/>
    </xf>
    <xf numFmtId="49" fontId="7" fillId="2" borderId="8" xfId="0" applyNumberFormat="1" applyFont="1" applyFill="1" applyBorder="1" applyAlignment="1">
      <alignment horizontal="center" vertical="center" shrinkToFit="1"/>
    </xf>
    <xf numFmtId="176" fontId="7" fillId="2" borderId="43" xfId="0" applyNumberFormat="1" applyFont="1" applyFill="1" applyBorder="1" applyAlignment="1">
      <alignment horizontal="right" vertical="center" shrinkToFit="1"/>
    </xf>
    <xf numFmtId="176" fontId="7" fillId="2" borderId="7" xfId="0" applyNumberFormat="1" applyFont="1" applyFill="1" applyBorder="1" applyAlignment="1">
      <alignment horizontal="right" vertical="center" shrinkToFit="1"/>
    </xf>
    <xf numFmtId="176" fontId="7" fillId="2" borderId="8" xfId="0" applyNumberFormat="1" applyFont="1" applyFill="1" applyBorder="1" applyAlignment="1">
      <alignment horizontal="right" vertical="center" shrinkToFit="1"/>
    </xf>
    <xf numFmtId="0" fontId="4" fillId="0" borderId="53" xfId="0" applyNumberFormat="1" applyFont="1" applyBorder="1" applyAlignment="1">
      <alignment horizontal="left" vertical="center"/>
    </xf>
    <xf numFmtId="0" fontId="4" fillId="0" borderId="23"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0" fillId="0" borderId="49" xfId="0" applyNumberFormat="1" applyFont="1" applyFill="1" applyBorder="1" applyAlignment="1">
      <alignment horizontal="center" vertical="center"/>
    </xf>
    <xf numFmtId="0" fontId="10" fillId="0" borderId="50"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3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0" fontId="9" fillId="0" borderId="43" xfId="0" applyFont="1" applyBorder="1" applyAlignment="1">
      <alignment horizontal="center" vertical="center"/>
    </xf>
    <xf numFmtId="0" fontId="9" fillId="0" borderId="7" xfId="0" applyFont="1" applyBorder="1" applyAlignment="1">
      <alignment horizontal="center" vertical="center"/>
    </xf>
    <xf numFmtId="0" fontId="9" fillId="0" borderId="52" xfId="0" applyFont="1" applyBorder="1" applyAlignment="1">
      <alignment horizontal="center" vertical="center"/>
    </xf>
    <xf numFmtId="0" fontId="10" fillId="0" borderId="45"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0" fillId="0" borderId="54"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177" fontId="14" fillId="0" borderId="22" xfId="0" applyNumberFormat="1" applyFont="1" applyFill="1" applyBorder="1" applyAlignment="1">
      <alignment horizontal="center" vertical="center"/>
    </xf>
    <xf numFmtId="177" fontId="14" fillId="0" borderId="0" xfId="0" applyNumberFormat="1" applyFont="1" applyFill="1" applyBorder="1" applyAlignment="1">
      <alignment horizontal="center" vertical="center"/>
    </xf>
    <xf numFmtId="0" fontId="4" fillId="0" borderId="51" xfId="0" applyNumberFormat="1" applyFont="1" applyBorder="1" applyAlignment="1">
      <alignment horizontal="left" vertical="center"/>
    </xf>
    <xf numFmtId="49" fontId="9" fillId="2" borderId="7" xfId="0" applyNumberFormat="1" applyFont="1" applyFill="1" applyBorder="1" applyAlignment="1">
      <alignment horizontal="center" vertical="center" shrinkToFit="1"/>
    </xf>
    <xf numFmtId="49" fontId="9" fillId="2" borderId="8" xfId="0" applyNumberFormat="1" applyFont="1" applyFill="1" applyBorder="1" applyAlignment="1">
      <alignment horizontal="center" vertical="center" shrinkToFit="1"/>
    </xf>
    <xf numFmtId="49" fontId="2" fillId="2" borderId="7" xfId="0" applyNumberFormat="1" applyFont="1" applyFill="1" applyBorder="1" applyAlignment="1">
      <alignment horizontal="center" vertical="center" shrinkToFit="1"/>
    </xf>
    <xf numFmtId="0" fontId="8" fillId="0" borderId="0" xfId="0" applyFont="1" applyBorder="1" applyAlignment="1">
      <alignment horizontal="distributed" vertical="center"/>
    </xf>
    <xf numFmtId="0" fontId="9" fillId="0" borderId="0" xfId="0" applyFont="1" applyBorder="1" applyAlignment="1">
      <alignment horizontal="distributed" vertical="center"/>
    </xf>
    <xf numFmtId="0" fontId="2" fillId="0" borderId="7" xfId="0" applyFont="1" applyBorder="1" applyAlignment="1">
      <alignment horizontal="center" vertical="center"/>
    </xf>
    <xf numFmtId="0" fontId="9" fillId="0" borderId="8"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49" fontId="7" fillId="2" borderId="0" xfId="0" applyNumberFormat="1" applyFont="1" applyFill="1" applyBorder="1" applyAlignment="1">
      <alignment horizontal="left" vertical="center" wrapText="1" indent="1"/>
    </xf>
    <xf numFmtId="0" fontId="5" fillId="0" borderId="0" xfId="0" applyFont="1" applyFill="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7" fillId="0" borderId="7" xfId="0" applyFont="1" applyBorder="1" applyAlignment="1" applyProtection="1">
      <alignment horizontal="distributed" vertical="center"/>
    </xf>
    <xf numFmtId="176" fontId="7" fillId="2" borderId="43" xfId="0" applyNumberFormat="1" applyFont="1" applyFill="1" applyBorder="1" applyAlignment="1" applyProtection="1">
      <alignment horizontal="right" vertical="center" indent="1" shrinkToFit="1"/>
    </xf>
    <xf numFmtId="176" fontId="7" fillId="2" borderId="7" xfId="0" applyNumberFormat="1" applyFont="1" applyFill="1" applyBorder="1" applyAlignment="1" applyProtection="1">
      <alignment horizontal="right" vertical="center" indent="1" shrinkToFit="1"/>
    </xf>
    <xf numFmtId="176" fontId="7" fillId="2" borderId="8" xfId="0" applyNumberFormat="1" applyFont="1" applyFill="1" applyBorder="1" applyAlignment="1" applyProtection="1">
      <alignment horizontal="right" vertical="center" indent="1" shrinkToFit="1"/>
    </xf>
    <xf numFmtId="0" fontId="5" fillId="0" borderId="43" xfId="0" applyNumberFormat="1" applyFont="1" applyFill="1" applyBorder="1" applyAlignment="1" applyProtection="1">
      <alignment horizontal="center" vertical="center"/>
      <protection locked="0"/>
    </xf>
    <xf numFmtId="0" fontId="5" fillId="0" borderId="7" xfId="0" applyNumberFormat="1" applyFont="1" applyFill="1" applyBorder="1" applyAlignment="1" applyProtection="1">
      <alignment horizontal="center" vertical="center"/>
      <protection locked="0"/>
    </xf>
    <xf numFmtId="0" fontId="5" fillId="0" borderId="8" xfId="0" applyNumberFormat="1" applyFont="1" applyFill="1" applyBorder="1" applyAlignment="1" applyProtection="1">
      <alignment horizontal="center" vertical="center"/>
      <protection locked="0"/>
    </xf>
    <xf numFmtId="49" fontId="4" fillId="2" borderId="43"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49" fontId="4" fillId="2" borderId="52" xfId="0" applyNumberFormat="1" applyFont="1" applyFill="1" applyBorder="1" applyAlignment="1" applyProtection="1">
      <alignment horizontal="left" vertical="center"/>
      <protection locked="0"/>
    </xf>
    <xf numFmtId="0" fontId="5" fillId="0" borderId="10"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5" fillId="0" borderId="33" xfId="0" applyFont="1" applyBorder="1" applyAlignment="1" applyProtection="1">
      <alignment horizontal="center" vertical="center" textRotation="255"/>
    </xf>
    <xf numFmtId="0" fontId="5" fillId="0" borderId="34" xfId="0" applyFont="1" applyBorder="1" applyAlignment="1" applyProtection="1">
      <alignment horizontal="center" vertical="center" textRotation="255"/>
    </xf>
    <xf numFmtId="0" fontId="2" fillId="0" borderId="13" xfId="0" applyFont="1" applyBorder="1" applyAlignment="1">
      <alignment horizontal="center" vertical="center"/>
    </xf>
    <xf numFmtId="0" fontId="7" fillId="0" borderId="15" xfId="0" applyFont="1" applyBorder="1" applyAlignment="1" applyProtection="1">
      <alignment horizontal="distributed" vertical="center"/>
    </xf>
    <xf numFmtId="176" fontId="7" fillId="2" borderId="56" xfId="0" applyNumberFormat="1" applyFont="1" applyFill="1" applyBorder="1" applyAlignment="1" applyProtection="1">
      <alignment horizontal="right" vertical="center" indent="1" shrinkToFit="1"/>
    </xf>
    <xf numFmtId="176" fontId="7" fillId="2" borderId="15" xfId="0" applyNumberFormat="1" applyFont="1" applyFill="1" applyBorder="1" applyAlignment="1" applyProtection="1">
      <alignment horizontal="right" vertical="center" indent="1" shrinkToFit="1"/>
    </xf>
    <xf numFmtId="176" fontId="7" fillId="2" borderId="16" xfId="0" applyNumberFormat="1" applyFont="1" applyFill="1" applyBorder="1" applyAlignment="1" applyProtection="1">
      <alignment horizontal="right" vertical="center" indent="1" shrinkToFit="1"/>
    </xf>
    <xf numFmtId="0" fontId="5" fillId="0" borderId="56" xfId="0" applyNumberFormat="1" applyFont="1" applyFill="1" applyBorder="1" applyAlignment="1" applyProtection="1">
      <alignment horizontal="center" vertical="center"/>
      <protection locked="0"/>
    </xf>
    <xf numFmtId="0" fontId="5" fillId="0" borderId="15" xfId="0" applyNumberFormat="1" applyFont="1" applyFill="1" applyBorder="1" applyAlignment="1" applyProtection="1">
      <alignment horizontal="center" vertical="center"/>
      <protection locked="0"/>
    </xf>
    <xf numFmtId="0" fontId="5" fillId="0" borderId="16" xfId="0" applyNumberFormat="1" applyFont="1" applyFill="1" applyBorder="1" applyAlignment="1" applyProtection="1">
      <alignment horizontal="center" vertical="center"/>
      <protection locked="0"/>
    </xf>
    <xf numFmtId="49" fontId="4" fillId="2" borderId="56" xfId="0" applyNumberFormat="1" applyFont="1" applyFill="1" applyBorder="1" applyAlignment="1" applyProtection="1">
      <alignment horizontal="left" vertical="center"/>
      <protection locked="0"/>
    </xf>
    <xf numFmtId="49" fontId="4" fillId="2" borderId="15" xfId="0" applyNumberFormat="1" applyFont="1" applyFill="1" applyBorder="1" applyAlignment="1" applyProtection="1">
      <alignment horizontal="left" vertical="center"/>
      <protection locked="0"/>
    </xf>
    <xf numFmtId="49" fontId="4" fillId="2" borderId="57" xfId="0" applyNumberFormat="1" applyFont="1" applyFill="1" applyBorder="1" applyAlignment="1" applyProtection="1">
      <alignment horizontal="left" vertical="center"/>
      <protection locked="0"/>
    </xf>
    <xf numFmtId="0" fontId="7" fillId="0" borderId="10" xfId="0" applyFont="1" applyBorder="1" applyAlignment="1" applyProtection="1">
      <alignment horizontal="distributed" vertical="center"/>
    </xf>
    <xf numFmtId="0" fontId="7" fillId="0" borderId="1" xfId="0" applyFont="1" applyBorder="1" applyAlignment="1" applyProtection="1">
      <alignment horizontal="distributed" vertical="center"/>
    </xf>
    <xf numFmtId="176" fontId="7" fillId="2" borderId="23" xfId="0" applyNumberFormat="1" applyFont="1" applyFill="1" applyBorder="1" applyAlignment="1" applyProtection="1">
      <alignment horizontal="right" vertical="center" indent="1" shrinkToFit="1"/>
    </xf>
    <xf numFmtId="176" fontId="7" fillId="2" borderId="10" xfId="0" applyNumberFormat="1" applyFont="1" applyFill="1" applyBorder="1" applyAlignment="1" applyProtection="1">
      <alignment horizontal="right" vertical="center" indent="1" shrinkToFit="1"/>
    </xf>
    <xf numFmtId="176" fontId="7" fillId="2" borderId="11" xfId="0" applyNumberFormat="1" applyFont="1" applyFill="1" applyBorder="1" applyAlignment="1" applyProtection="1">
      <alignment horizontal="right" vertical="center" indent="1" shrinkToFit="1"/>
    </xf>
    <xf numFmtId="176" fontId="7" fillId="2" borderId="31" xfId="0" applyNumberFormat="1" applyFont="1" applyFill="1" applyBorder="1" applyAlignment="1" applyProtection="1">
      <alignment horizontal="right" vertical="center" indent="1" shrinkToFit="1"/>
    </xf>
    <xf numFmtId="176" fontId="7" fillId="2" borderId="1" xfId="0" applyNumberFormat="1" applyFont="1" applyFill="1" applyBorder="1" applyAlignment="1" applyProtection="1">
      <alignment horizontal="right" vertical="center" indent="1" shrinkToFit="1"/>
    </xf>
    <xf numFmtId="176" fontId="7" fillId="2" borderId="12" xfId="0" applyNumberFormat="1" applyFont="1" applyFill="1" applyBorder="1" applyAlignment="1" applyProtection="1">
      <alignment horizontal="right" vertical="center" indent="1" shrinkToFit="1"/>
    </xf>
    <xf numFmtId="0" fontId="5" fillId="0" borderId="23" xfId="0" applyNumberFormat="1"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center" vertical="center"/>
      <protection locked="0"/>
    </xf>
    <xf numFmtId="0" fontId="5" fillId="0" borderId="3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49" fontId="4" fillId="2" borderId="23"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49" fontId="4" fillId="2" borderId="5" xfId="0" applyNumberFormat="1" applyFont="1" applyFill="1" applyBorder="1" applyAlignment="1" applyProtection="1">
      <alignment horizontal="left" vertical="center"/>
      <protection locked="0"/>
    </xf>
    <xf numFmtId="49" fontId="4" fillId="2" borderId="31" xfId="0" applyNumberFormat="1" applyFont="1" applyFill="1" applyBorder="1" applyAlignment="1" applyProtection="1">
      <alignment horizontal="left" vertical="center"/>
      <protection locked="0"/>
    </xf>
    <xf numFmtId="49" fontId="4" fillId="2" borderId="1"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0" fontId="4" fillId="0" borderId="53" xfId="0" applyNumberFormat="1" applyFont="1" applyBorder="1" applyAlignment="1" applyProtection="1">
      <alignment horizontal="left" vertical="center"/>
      <protection locked="0"/>
    </xf>
    <xf numFmtId="49" fontId="9" fillId="2" borderId="13" xfId="0" applyNumberFormat="1" applyFont="1" applyFill="1" applyBorder="1" applyAlignment="1" applyProtection="1">
      <alignment horizontal="center" vertical="center" shrinkToFit="1"/>
      <protection locked="0"/>
    </xf>
    <xf numFmtId="49" fontId="9" fillId="2" borderId="7" xfId="0" applyNumberFormat="1" applyFont="1" applyFill="1" applyBorder="1" applyAlignment="1" applyProtection="1">
      <alignment horizontal="center" vertical="center" shrinkToFit="1"/>
      <protection locked="0"/>
    </xf>
    <xf numFmtId="49" fontId="9" fillId="2" borderId="8" xfId="0" applyNumberFormat="1" applyFont="1" applyFill="1" applyBorder="1" applyAlignment="1" applyProtection="1">
      <alignment horizontal="center" vertical="center" shrinkToFit="1"/>
      <protection locked="0"/>
    </xf>
    <xf numFmtId="49" fontId="5" fillId="2" borderId="43" xfId="0" applyNumberFormat="1" applyFont="1" applyFill="1" applyBorder="1" applyAlignment="1" applyProtection="1">
      <alignment horizontal="left" vertical="center" wrapText="1"/>
      <protection locked="0"/>
    </xf>
    <xf numFmtId="49" fontId="5" fillId="2" borderId="7" xfId="0" applyNumberFormat="1" applyFont="1" applyFill="1" applyBorder="1" applyAlignment="1" applyProtection="1">
      <alignment horizontal="left" vertical="center" wrapText="1"/>
      <protection locked="0"/>
    </xf>
    <xf numFmtId="49" fontId="5" fillId="2" borderId="8" xfId="0" applyNumberFormat="1" applyFont="1" applyFill="1" applyBorder="1" applyAlignment="1" applyProtection="1">
      <alignment horizontal="left" vertical="center" wrapText="1"/>
      <protection locked="0"/>
    </xf>
    <xf numFmtId="179" fontId="7" fillId="2" borderId="43" xfId="0" applyNumberFormat="1" applyFont="1" applyFill="1" applyBorder="1" applyAlignment="1" applyProtection="1">
      <alignment horizontal="right" vertical="center" shrinkToFit="1"/>
      <protection locked="0"/>
    </xf>
    <xf numFmtId="179" fontId="7" fillId="2" borderId="7" xfId="0"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49" fontId="7" fillId="2" borderId="43" xfId="0" applyNumberFormat="1" applyFont="1" applyFill="1" applyBorder="1" applyAlignment="1" applyProtection="1">
      <alignment horizontal="center" vertical="center" shrinkToFit="1"/>
      <protection locked="0"/>
    </xf>
    <xf numFmtId="49" fontId="7" fillId="2" borderId="7" xfId="0" applyNumberFormat="1" applyFont="1" applyFill="1" applyBorder="1" applyAlignment="1" applyProtection="1">
      <alignment horizontal="center" vertical="center" shrinkToFit="1"/>
      <protection locked="0"/>
    </xf>
    <xf numFmtId="49" fontId="7" fillId="2" borderId="8" xfId="0" applyNumberFormat="1" applyFont="1" applyFill="1" applyBorder="1" applyAlignment="1" applyProtection="1">
      <alignment horizontal="center" vertical="center" shrinkToFit="1"/>
      <protection locked="0"/>
    </xf>
    <xf numFmtId="176" fontId="7" fillId="2" borderId="43" xfId="0" applyNumberFormat="1" applyFont="1" applyFill="1" applyBorder="1" applyAlignment="1" applyProtection="1">
      <alignment horizontal="right" vertical="center" shrinkToFit="1"/>
      <protection locked="0"/>
    </xf>
    <xf numFmtId="176" fontId="7" fillId="2" borderId="7" xfId="0" applyNumberFormat="1" applyFont="1" applyFill="1" applyBorder="1" applyAlignment="1" applyProtection="1">
      <alignment horizontal="right" vertical="center" shrinkToFit="1"/>
      <protection locked="0"/>
    </xf>
    <xf numFmtId="176" fontId="7" fillId="2" borderId="8" xfId="0" applyNumberFormat="1" applyFont="1" applyFill="1" applyBorder="1" applyAlignment="1" applyProtection="1">
      <alignment horizontal="right" vertical="center" shrinkToFit="1"/>
      <protection locked="0"/>
    </xf>
    <xf numFmtId="176" fontId="7" fillId="2" borderId="43" xfId="0" applyNumberFormat="1" applyFont="1" applyFill="1" applyBorder="1" applyAlignment="1" applyProtection="1">
      <alignment horizontal="right" vertical="center" indent="1" shrinkToFit="1"/>
      <protection locked="0"/>
    </xf>
    <xf numFmtId="176" fontId="7" fillId="2" borderId="7" xfId="0" applyNumberFormat="1" applyFont="1" applyFill="1" applyBorder="1" applyAlignment="1" applyProtection="1">
      <alignment horizontal="right" vertical="center" indent="1" shrinkToFit="1"/>
      <protection locked="0"/>
    </xf>
    <xf numFmtId="176" fontId="7" fillId="2" borderId="8" xfId="0" applyNumberFormat="1" applyFont="1" applyFill="1" applyBorder="1" applyAlignment="1" applyProtection="1">
      <alignment horizontal="right" vertical="center" indent="1" shrinkToFit="1"/>
      <protection locked="0"/>
    </xf>
    <xf numFmtId="0" fontId="4" fillId="0" borderId="5"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49" fontId="14" fillId="2" borderId="10" xfId="0" applyNumberFormat="1"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right" vertical="center"/>
    </xf>
    <xf numFmtId="0" fontId="7" fillId="0" borderId="1" xfId="0" applyNumberFormat="1" applyFont="1" applyFill="1" applyBorder="1" applyAlignment="1" applyProtection="1">
      <alignment horizontal="right" vertical="center"/>
    </xf>
    <xf numFmtId="49" fontId="5" fillId="2" borderId="52" xfId="0" applyNumberFormat="1" applyFont="1" applyFill="1" applyBorder="1" applyAlignment="1" applyProtection="1">
      <alignment horizontal="left" vertical="center" wrapText="1"/>
      <protection locked="0"/>
    </xf>
    <xf numFmtId="49" fontId="2" fillId="2" borderId="13"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xf>
    <xf numFmtId="0" fontId="9" fillId="0" borderId="43"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176" fontId="4" fillId="0" borderId="23" xfId="0" applyNumberFormat="1"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176" fontId="4" fillId="0" borderId="31" xfId="0" applyNumberFormat="1" applyFont="1" applyFill="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protection locked="0"/>
    </xf>
    <xf numFmtId="176" fontId="4" fillId="0" borderId="12" xfId="0" applyNumberFormat="1" applyFont="1" applyFill="1" applyBorder="1" applyAlignment="1" applyProtection="1">
      <alignment horizontal="center" vertical="center"/>
      <protection locked="0"/>
    </xf>
    <xf numFmtId="0" fontId="4" fillId="0" borderId="51" xfId="0" applyNumberFormat="1" applyFont="1" applyBorder="1" applyAlignment="1" applyProtection="1">
      <alignment horizontal="left" vertical="center"/>
      <protection locked="0"/>
    </xf>
    <xf numFmtId="0" fontId="9" fillId="0" borderId="0" xfId="0" applyFont="1" applyBorder="1" applyAlignment="1" applyProtection="1">
      <alignment horizontal="distributed" vertical="center"/>
    </xf>
    <xf numFmtId="49" fontId="7" fillId="2" borderId="0" xfId="0" applyNumberFormat="1" applyFont="1" applyFill="1" applyBorder="1" applyAlignment="1" applyProtection="1">
      <alignment horizontal="left" vertical="center" wrapText="1" indent="1"/>
      <protection locked="0"/>
    </xf>
    <xf numFmtId="0" fontId="5" fillId="0" borderId="1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9" fillId="0" borderId="52" xfId="0" applyFont="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4" fillId="0" borderId="23"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protection locked="0"/>
    </xf>
    <xf numFmtId="0" fontId="4" fillId="0" borderId="3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protection locked="0"/>
    </xf>
    <xf numFmtId="0" fontId="10" fillId="0" borderId="50" xfId="0" applyNumberFormat="1" applyFont="1" applyFill="1" applyBorder="1" applyAlignment="1" applyProtection="1">
      <alignment horizontal="center" vertical="center"/>
      <protection locked="0"/>
    </xf>
    <xf numFmtId="0" fontId="10" fillId="0" borderId="45" xfId="0" applyNumberFormat="1" applyFont="1" applyFill="1" applyBorder="1" applyAlignment="1" applyProtection="1">
      <alignment horizontal="center" vertical="center"/>
      <protection locked="0"/>
    </xf>
    <xf numFmtId="0" fontId="10" fillId="0" borderId="49"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distributed" vertical="center"/>
    </xf>
    <xf numFmtId="0" fontId="8" fillId="0" borderId="0" xfId="0" applyFont="1" applyBorder="1" applyAlignment="1" applyProtection="1">
      <alignment horizontal="center" vertical="center"/>
    </xf>
    <xf numFmtId="177" fontId="11" fillId="2" borderId="43" xfId="0" applyNumberFormat="1" applyFont="1" applyFill="1" applyBorder="1" applyAlignment="1" applyProtection="1">
      <alignment horizontal="center" vertical="center"/>
    </xf>
    <xf numFmtId="177" fontId="11" fillId="2" borderId="7" xfId="0" applyNumberFormat="1" applyFont="1" applyFill="1" applyBorder="1" applyAlignment="1" applyProtection="1">
      <alignment horizontal="center" vertical="center"/>
    </xf>
    <xf numFmtId="177" fontId="11" fillId="2" borderId="8" xfId="0" applyNumberFormat="1" applyFont="1" applyFill="1" applyBorder="1" applyAlignment="1" applyProtection="1">
      <alignment horizontal="center" vertical="center"/>
    </xf>
    <xf numFmtId="0" fontId="8" fillId="0" borderId="22" xfId="0" applyFont="1" applyBorder="1" applyAlignment="1" applyProtection="1">
      <alignment horizontal="center" vertical="center"/>
    </xf>
    <xf numFmtId="0" fontId="14" fillId="0" borderId="0" xfId="0" applyFont="1" applyFill="1" applyBorder="1" applyAlignment="1" applyProtection="1">
      <alignment horizontal="center" vertical="center"/>
    </xf>
    <xf numFmtId="0" fontId="0" fillId="0" borderId="0" xfId="0" applyAlignment="1" applyProtection="1">
      <alignment horizontal="distributed" vertical="center"/>
    </xf>
    <xf numFmtId="0" fontId="0" fillId="0" borderId="30" xfId="0" applyBorder="1" applyAlignment="1" applyProtection="1">
      <alignment horizontal="distributed" vertical="center"/>
    </xf>
    <xf numFmtId="0" fontId="31" fillId="0" borderId="10" xfId="0" applyFont="1" applyBorder="1" applyAlignment="1" applyProtection="1">
      <alignment horizontal="right" vertical="center"/>
      <protection locked="0"/>
    </xf>
    <xf numFmtId="0" fontId="31" fillId="0" borderId="0" xfId="0" applyFont="1" applyAlignment="1" applyProtection="1">
      <alignment horizontal="right" vertical="center"/>
      <protection locked="0"/>
    </xf>
    <xf numFmtId="0" fontId="8" fillId="0" borderId="23"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31"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2" xfId="0" applyFont="1" applyBorder="1" applyAlignment="1" applyProtection="1">
      <alignment horizontal="center" vertical="center"/>
    </xf>
    <xf numFmtId="9" fontId="8" fillId="0" borderId="23" xfId="1" applyFont="1" applyBorder="1" applyAlignment="1" applyProtection="1">
      <alignment horizontal="center" vertical="center"/>
      <protection locked="0"/>
    </xf>
    <xf numFmtId="9" fontId="8" fillId="0" borderId="10" xfId="1" applyFont="1" applyBorder="1" applyAlignment="1" applyProtection="1">
      <alignment horizontal="center" vertical="center"/>
      <protection locked="0"/>
    </xf>
    <xf numFmtId="9" fontId="8" fillId="0" borderId="11" xfId="1" applyFont="1" applyBorder="1" applyAlignment="1" applyProtection="1">
      <alignment horizontal="center" vertical="center"/>
      <protection locked="0"/>
    </xf>
    <xf numFmtId="9" fontId="8" fillId="0" borderId="22" xfId="1" applyFont="1" applyBorder="1" applyAlignment="1" applyProtection="1">
      <alignment horizontal="center" vertical="center"/>
      <protection locked="0"/>
    </xf>
    <xf numFmtId="9" fontId="8" fillId="0" borderId="0" xfId="1" applyFont="1" applyBorder="1" applyAlignment="1" applyProtection="1">
      <alignment horizontal="center" vertical="center"/>
      <protection locked="0"/>
    </xf>
    <xf numFmtId="9" fontId="8" fillId="0" borderId="30" xfId="1" applyFont="1" applyBorder="1" applyAlignment="1" applyProtection="1">
      <alignment horizontal="center" vertical="center"/>
      <protection locked="0"/>
    </xf>
    <xf numFmtId="9" fontId="8" fillId="0" borderId="31" xfId="1" applyFont="1" applyBorder="1" applyAlignment="1" applyProtection="1">
      <alignment horizontal="center" vertical="center"/>
      <protection locked="0"/>
    </xf>
    <xf numFmtId="9" fontId="8" fillId="0" borderId="1" xfId="1" applyFont="1" applyBorder="1" applyAlignment="1" applyProtection="1">
      <alignment horizontal="center" vertical="center"/>
      <protection locked="0"/>
    </xf>
    <xf numFmtId="9" fontId="8" fillId="0" borderId="12" xfId="1" applyFont="1" applyBorder="1" applyAlignment="1" applyProtection="1">
      <alignment horizontal="center" vertical="center"/>
      <protection locked="0"/>
    </xf>
    <xf numFmtId="177" fontId="14" fillId="0" borderId="22" xfId="0" applyNumberFormat="1" applyFont="1" applyFill="1" applyBorder="1" applyAlignment="1" applyProtection="1">
      <alignment horizontal="center" vertical="center"/>
    </xf>
    <xf numFmtId="177" fontId="14" fillId="0" borderId="0" xfId="0" applyNumberFormat="1" applyFont="1" applyFill="1" applyBorder="1" applyAlignment="1" applyProtection="1">
      <alignment horizontal="center" vertical="center"/>
    </xf>
    <xf numFmtId="0" fontId="10" fillId="0" borderId="54" xfId="0" applyNumberFormat="1" applyFont="1" applyFill="1" applyBorder="1" applyAlignment="1" applyProtection="1">
      <alignment horizontal="center" vertical="center"/>
      <protection locked="0"/>
    </xf>
    <xf numFmtId="0" fontId="10" fillId="0" borderId="46" xfId="0" applyNumberFormat="1" applyFont="1" applyFill="1" applyBorder="1" applyAlignment="1" applyProtection="1">
      <alignment horizontal="center" vertical="center"/>
      <protection locked="0"/>
    </xf>
    <xf numFmtId="0" fontId="4" fillId="0" borderId="55" xfId="0" applyNumberFormat="1" applyFont="1" applyBorder="1" applyAlignment="1" applyProtection="1">
      <alignment horizontal="left" vertical="center"/>
      <protection locked="0"/>
    </xf>
    <xf numFmtId="49" fontId="4" fillId="0" borderId="13"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5" fillId="2" borderId="43" xfId="0" applyNumberFormat="1" applyFont="1" applyFill="1" applyBorder="1" applyAlignment="1">
      <alignment horizontal="left" vertical="center" wrapText="1" indent="1"/>
    </xf>
    <xf numFmtId="49" fontId="5" fillId="2" borderId="7" xfId="0" applyNumberFormat="1" applyFont="1" applyFill="1" applyBorder="1" applyAlignment="1">
      <alignment horizontal="left" vertical="center" wrapText="1" indent="1"/>
    </xf>
    <xf numFmtId="49" fontId="5" fillId="2" borderId="52" xfId="0" applyNumberFormat="1" applyFont="1" applyFill="1" applyBorder="1" applyAlignment="1">
      <alignment horizontal="left" vertical="center" wrapText="1" indent="1"/>
    </xf>
    <xf numFmtId="49" fontId="5" fillId="2" borderId="8" xfId="0" applyNumberFormat="1" applyFont="1" applyFill="1" applyBorder="1" applyAlignment="1">
      <alignment horizontal="left" vertical="center" wrapText="1" indent="1"/>
    </xf>
    <xf numFmtId="176" fontId="7" fillId="2" borderId="43" xfId="0" applyNumberFormat="1" applyFont="1" applyFill="1" applyBorder="1" applyAlignment="1">
      <alignment horizontal="right" vertical="center" indent="1"/>
    </xf>
    <xf numFmtId="176" fontId="7" fillId="2" borderId="7" xfId="0" applyNumberFormat="1" applyFont="1" applyFill="1" applyBorder="1" applyAlignment="1">
      <alignment horizontal="right" vertical="center" indent="1"/>
    </xf>
    <xf numFmtId="176" fontId="7" fillId="2" borderId="8" xfId="0" applyNumberFormat="1" applyFont="1" applyFill="1" applyBorder="1" applyAlignment="1">
      <alignment horizontal="right" vertical="center" indent="1"/>
    </xf>
    <xf numFmtId="49" fontId="4" fillId="0" borderId="43" xfId="0" applyNumberFormat="1" applyFont="1" applyBorder="1" applyAlignment="1">
      <alignment horizontal="center" vertical="center"/>
    </xf>
    <xf numFmtId="49" fontId="7" fillId="0" borderId="10" xfId="0" applyNumberFormat="1" applyFont="1" applyFill="1" applyBorder="1" applyAlignment="1">
      <alignment horizontal="distributed" vertical="center"/>
    </xf>
    <xf numFmtId="49" fontId="7" fillId="0" borderId="1" xfId="0" applyNumberFormat="1" applyFont="1" applyFill="1" applyBorder="1" applyAlignment="1">
      <alignment horizontal="distributed" vertical="center"/>
    </xf>
    <xf numFmtId="176" fontId="7" fillId="2" borderId="23" xfId="0" applyNumberFormat="1" applyFont="1" applyFill="1" applyBorder="1" applyAlignment="1">
      <alignment horizontal="right" vertical="center" indent="1"/>
    </xf>
    <xf numFmtId="176" fontId="7" fillId="2" borderId="10" xfId="0" applyNumberFormat="1" applyFont="1" applyFill="1" applyBorder="1" applyAlignment="1">
      <alignment horizontal="right" vertical="center" indent="1"/>
    </xf>
    <xf numFmtId="176" fontId="7" fillId="2" borderId="11" xfId="0" applyNumberFormat="1" applyFont="1" applyFill="1" applyBorder="1" applyAlignment="1">
      <alignment horizontal="right" vertical="center" indent="1"/>
    </xf>
    <xf numFmtId="176" fontId="7" fillId="2" borderId="31" xfId="0" applyNumberFormat="1" applyFont="1" applyFill="1" applyBorder="1" applyAlignment="1">
      <alignment horizontal="right" vertical="center" indent="1"/>
    </xf>
    <xf numFmtId="176" fontId="7" fillId="2" borderId="1" xfId="0" applyNumberFormat="1" applyFont="1" applyFill="1" applyBorder="1" applyAlignment="1">
      <alignment horizontal="right" vertical="center" indent="1"/>
    </xf>
    <xf numFmtId="176" fontId="7" fillId="2" borderId="12" xfId="0" applyNumberFormat="1" applyFont="1" applyFill="1" applyBorder="1" applyAlignment="1">
      <alignment horizontal="right" vertical="center" indent="1"/>
    </xf>
    <xf numFmtId="49" fontId="7" fillId="0" borderId="23"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5" fillId="2" borderId="23" xfId="0" applyNumberFormat="1" applyFont="1" applyFill="1" applyBorder="1" applyAlignment="1">
      <alignment horizontal="left" vertical="center" wrapText="1" indent="1"/>
    </xf>
    <xf numFmtId="49" fontId="5" fillId="2" borderId="10" xfId="0" applyNumberFormat="1" applyFont="1" applyFill="1" applyBorder="1" applyAlignment="1">
      <alignment horizontal="left" vertical="center" wrapText="1" indent="1"/>
    </xf>
    <xf numFmtId="49" fontId="5" fillId="2" borderId="5" xfId="0" applyNumberFormat="1" applyFont="1" applyFill="1" applyBorder="1" applyAlignment="1">
      <alignment horizontal="left" vertical="center" wrapText="1" indent="1"/>
    </xf>
    <xf numFmtId="49" fontId="5" fillId="2" borderId="31" xfId="0" applyNumberFormat="1" applyFont="1" applyFill="1" applyBorder="1" applyAlignment="1">
      <alignment horizontal="left" vertical="center" wrapText="1" indent="1"/>
    </xf>
    <xf numFmtId="49" fontId="5" fillId="2" borderId="1" xfId="0" applyNumberFormat="1" applyFont="1" applyFill="1" applyBorder="1" applyAlignment="1">
      <alignment horizontal="left" vertical="center" wrapText="1" indent="1"/>
    </xf>
    <xf numFmtId="49" fontId="5" fillId="2" borderId="6" xfId="0" applyNumberFormat="1" applyFont="1" applyFill="1" applyBorder="1" applyAlignment="1">
      <alignment horizontal="left" vertical="center" wrapText="1" indent="1"/>
    </xf>
    <xf numFmtId="49" fontId="5" fillId="2" borderId="13" xfId="0" applyNumberFormat="1" applyFont="1" applyFill="1" applyBorder="1" applyAlignment="1">
      <alignment horizontal="center" vertical="center" shrinkToFit="1"/>
    </xf>
    <xf numFmtId="49" fontId="5" fillId="2" borderId="7" xfId="0" applyNumberFormat="1" applyFont="1" applyFill="1" applyBorder="1" applyAlignment="1">
      <alignment horizontal="center" vertical="center" shrinkToFit="1"/>
    </xf>
    <xf numFmtId="49" fontId="5" fillId="2" borderId="8" xfId="0" applyNumberFormat="1" applyFont="1" applyFill="1" applyBorder="1" applyAlignment="1">
      <alignment horizontal="center" vertical="center" shrinkToFit="1"/>
    </xf>
    <xf numFmtId="49" fontId="9" fillId="0" borderId="7"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52" xfId="0" applyNumberFormat="1" applyFont="1" applyBorder="1" applyAlignment="1">
      <alignment horizontal="center" vertical="center"/>
    </xf>
    <xf numFmtId="49" fontId="9" fillId="0" borderId="0" xfId="0" applyNumberFormat="1" applyFont="1" applyAlignment="1">
      <alignment horizontal="distributed" vertical="center"/>
    </xf>
    <xf numFmtId="49" fontId="9" fillId="0" borderId="0" xfId="0" applyNumberFormat="1" applyFont="1" applyBorder="1" applyAlignment="1">
      <alignment horizontal="distributed" vertical="center"/>
    </xf>
    <xf numFmtId="49" fontId="9" fillId="0" borderId="0" xfId="0" applyNumberFormat="1" applyFont="1" applyAlignment="1">
      <alignment horizontal="distributed"/>
    </xf>
    <xf numFmtId="49" fontId="4" fillId="0" borderId="43"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5" fillId="2" borderId="43" xfId="0" applyNumberFormat="1" applyFont="1" applyFill="1" applyBorder="1" applyAlignment="1" applyProtection="1">
      <alignment horizontal="left" vertical="center" wrapText="1" indent="1"/>
      <protection locked="0"/>
    </xf>
    <xf numFmtId="49" fontId="5" fillId="2" borderId="7" xfId="0" applyNumberFormat="1" applyFont="1" applyFill="1" applyBorder="1" applyAlignment="1" applyProtection="1">
      <alignment horizontal="left" vertical="center" wrapText="1" indent="1"/>
      <protection locked="0"/>
    </xf>
    <xf numFmtId="49" fontId="5" fillId="2" borderId="52" xfId="0" applyNumberFormat="1" applyFont="1" applyFill="1" applyBorder="1" applyAlignment="1" applyProtection="1">
      <alignment horizontal="left" vertical="center" wrapText="1" indent="1"/>
      <protection locked="0"/>
    </xf>
    <xf numFmtId="179" fontId="7" fillId="2" borderId="43" xfId="0" applyNumberFormat="1" applyFont="1" applyFill="1" applyBorder="1" applyAlignment="1" applyProtection="1">
      <alignment vertical="center" shrinkToFit="1"/>
      <protection locked="0"/>
    </xf>
    <xf numFmtId="179" fontId="7" fillId="2" borderId="7" xfId="0" applyNumberFormat="1" applyFont="1" applyFill="1" applyBorder="1" applyAlignment="1" applyProtection="1">
      <alignment vertical="center" shrinkToFit="1"/>
      <protection locked="0"/>
    </xf>
    <xf numFmtId="179" fontId="7" fillId="2" borderId="8" xfId="0" applyNumberFormat="1" applyFont="1" applyFill="1" applyBorder="1" applyAlignment="1" applyProtection="1">
      <alignment vertical="center" shrinkToFit="1"/>
      <protection locked="0"/>
    </xf>
    <xf numFmtId="49" fontId="9" fillId="0" borderId="13"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49" fontId="9" fillId="0" borderId="8" xfId="0" applyNumberFormat="1" applyFont="1" applyBorder="1" applyAlignment="1" applyProtection="1">
      <alignment horizontal="center" vertical="center"/>
    </xf>
    <xf numFmtId="0" fontId="10" fillId="0" borderId="0" xfId="0" applyNumberFormat="1" applyFont="1" applyFill="1" applyAlignment="1" applyProtection="1">
      <alignment horizontal="center" vertical="center"/>
    </xf>
    <xf numFmtId="49" fontId="7" fillId="0" borderId="10" xfId="0" applyNumberFormat="1" applyFont="1" applyFill="1" applyBorder="1" applyAlignment="1" applyProtection="1">
      <alignment horizontal="distributed" vertical="center"/>
    </xf>
    <xf numFmtId="49" fontId="7" fillId="0" borderId="1" xfId="0" applyNumberFormat="1" applyFont="1" applyFill="1" applyBorder="1" applyAlignment="1" applyProtection="1">
      <alignment horizontal="distributed" vertical="center"/>
    </xf>
    <xf numFmtId="49" fontId="7" fillId="0" borderId="23"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protection locked="0"/>
    </xf>
    <xf numFmtId="49" fontId="7" fillId="0" borderId="31"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0" fontId="7" fillId="0" borderId="17" xfId="0" applyNumberFormat="1" applyFont="1" applyFill="1" applyBorder="1" applyAlignment="1" applyProtection="1">
      <alignment horizontal="left" vertical="center" wrapText="1" indent="1"/>
    </xf>
    <xf numFmtId="49" fontId="5" fillId="2" borderId="23" xfId="0" applyNumberFormat="1" applyFont="1" applyFill="1" applyBorder="1" applyAlignment="1" applyProtection="1">
      <alignment horizontal="left" vertical="center" wrapText="1" indent="1"/>
      <protection locked="0"/>
    </xf>
    <xf numFmtId="49" fontId="5" fillId="2" borderId="10" xfId="0" applyNumberFormat="1" applyFont="1" applyFill="1" applyBorder="1" applyAlignment="1" applyProtection="1">
      <alignment horizontal="left" vertical="center" wrapText="1" indent="1"/>
      <protection locked="0"/>
    </xf>
    <xf numFmtId="49" fontId="5" fillId="2" borderId="5" xfId="0" applyNumberFormat="1" applyFont="1" applyFill="1" applyBorder="1" applyAlignment="1" applyProtection="1">
      <alignment horizontal="left" vertical="center" wrapText="1" indent="1"/>
      <protection locked="0"/>
    </xf>
    <xf numFmtId="49" fontId="5" fillId="2" borderId="31" xfId="0" applyNumberFormat="1" applyFont="1" applyFill="1" applyBorder="1" applyAlignment="1" applyProtection="1">
      <alignment horizontal="left" vertical="center" wrapText="1" indent="1"/>
      <protection locked="0"/>
    </xf>
    <xf numFmtId="49" fontId="5" fillId="2" borderId="1" xfId="0" applyNumberFormat="1" applyFont="1" applyFill="1" applyBorder="1" applyAlignment="1" applyProtection="1">
      <alignment horizontal="left" vertical="center" wrapText="1" indent="1"/>
      <protection locked="0"/>
    </xf>
    <xf numFmtId="49" fontId="5" fillId="2" borderId="6" xfId="0" applyNumberFormat="1" applyFont="1" applyFill="1" applyBorder="1" applyAlignment="1" applyProtection="1">
      <alignment horizontal="left" vertical="center" wrapText="1" indent="1"/>
      <protection locked="0"/>
    </xf>
    <xf numFmtId="49" fontId="5" fillId="2" borderId="8" xfId="0" applyNumberFormat="1" applyFont="1" applyFill="1" applyBorder="1" applyAlignment="1" applyProtection="1">
      <alignment horizontal="left" vertical="center" wrapText="1" indent="1"/>
      <protection locked="0"/>
    </xf>
    <xf numFmtId="49" fontId="9" fillId="0" borderId="0" xfId="0" applyNumberFormat="1" applyFont="1" applyBorder="1" applyAlignment="1" applyProtection="1">
      <alignment horizontal="distributed" vertical="center"/>
    </xf>
    <xf numFmtId="0" fontId="14" fillId="0" borderId="43" xfId="0" applyNumberFormat="1" applyFont="1" applyFill="1" applyBorder="1" applyAlignment="1" applyProtection="1">
      <alignment horizontal="center" vertical="center"/>
    </xf>
    <xf numFmtId="0" fontId="14" fillId="0" borderId="7" xfId="0" applyNumberFormat="1" applyFont="1" applyFill="1" applyBorder="1" applyAlignment="1" applyProtection="1">
      <alignment horizontal="center" vertical="center"/>
    </xf>
    <xf numFmtId="0" fontId="14" fillId="0" borderId="8" xfId="0" applyNumberFormat="1" applyFont="1" applyFill="1" applyBorder="1" applyAlignment="1" applyProtection="1">
      <alignment horizontal="center" vertical="center"/>
    </xf>
    <xf numFmtId="49" fontId="9" fillId="0" borderId="0" xfId="0" applyNumberFormat="1" applyFont="1" applyBorder="1" applyAlignment="1" applyProtection="1">
      <alignment horizontal="distributed" vertical="center"/>
      <protection locked="0"/>
    </xf>
    <xf numFmtId="49" fontId="5" fillId="2" borderId="13" xfId="0" applyNumberFormat="1" applyFont="1" applyFill="1" applyBorder="1" applyAlignment="1" applyProtection="1">
      <alignment horizontal="center" vertical="center" shrinkToFit="1"/>
      <protection locked="0"/>
    </xf>
    <xf numFmtId="49" fontId="5" fillId="2" borderId="7"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9" fillId="0" borderId="43" xfId="0" applyNumberFormat="1" applyFont="1" applyBorder="1" applyAlignment="1" applyProtection="1">
      <alignment horizontal="center" vertical="center"/>
    </xf>
    <xf numFmtId="49" fontId="9" fillId="0" borderId="0" xfId="0" applyNumberFormat="1" applyFont="1" applyAlignment="1" applyProtection="1">
      <alignment horizontal="distributed"/>
      <protection locked="0"/>
    </xf>
    <xf numFmtId="49" fontId="9" fillId="0" borderId="0" xfId="0" applyNumberFormat="1" applyFont="1" applyAlignment="1" applyProtection="1">
      <alignment horizontal="distributed" vertical="center"/>
    </xf>
    <xf numFmtId="49" fontId="9" fillId="0" borderId="52" xfId="0" applyNumberFormat="1" applyFont="1" applyBorder="1" applyAlignment="1" applyProtection="1">
      <alignment horizontal="center" vertical="center"/>
    </xf>
    <xf numFmtId="49" fontId="5" fillId="0" borderId="0" xfId="0" applyNumberFormat="1" applyFont="1" applyAlignment="1" applyProtection="1">
      <alignment horizontal="right"/>
      <protection locked="0"/>
    </xf>
  </cellXfs>
  <cellStyles count="2">
    <cellStyle name="パーセント" xfId="1" builtinId="5"/>
    <cellStyle name="標準" xfId="0" builtinId="0"/>
  </cellStyles>
  <dxfs count="7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CD5B4"/>
      </font>
    </dxf>
    <dxf>
      <font>
        <color theme="9" tint="0.59996337778862885"/>
      </font>
    </dxf>
    <dxf>
      <font>
        <color theme="0"/>
      </font>
    </dxf>
    <dxf>
      <font>
        <color theme="0"/>
      </font>
    </dxf>
    <dxf>
      <font>
        <color rgb="FFFCD5B4"/>
      </font>
    </dxf>
    <dxf>
      <font>
        <color theme="9" tint="0.59996337778862885"/>
      </font>
    </dxf>
    <dxf>
      <font>
        <color theme="0"/>
      </font>
    </dxf>
    <dxf>
      <font>
        <color theme="0"/>
      </font>
    </dxf>
    <dxf>
      <font>
        <color rgb="FFFCD5B4"/>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27096;&#24335;B!A1"/><Relationship Id="rId2" Type="http://schemas.openxmlformats.org/officeDocument/2006/relationships/hyperlink" Target="#&#27096;&#24335;&#65313;!A1"/><Relationship Id="rId1" Type="http://schemas.openxmlformats.org/officeDocument/2006/relationships/image" Target="../media/image1.png"/><Relationship Id="rId4" Type="http://schemas.openxmlformats.org/officeDocument/2006/relationships/hyperlink" Target="#&#26360;&#24335;B&#26126;&#32048;&#26360;!A1"/></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5</xdr:row>
      <xdr:rowOff>428625</xdr:rowOff>
    </xdr:from>
    <xdr:to>
      <xdr:col>11</xdr:col>
      <xdr:colOff>371475</xdr:colOff>
      <xdr:row>18</xdr:row>
      <xdr:rowOff>104775</xdr:rowOff>
    </xdr:to>
    <xdr:pic>
      <xdr:nvPicPr>
        <xdr:cNvPr id="22186" name="図 79" descr="yano.gif">
          <a:extLst>
            <a:ext uri="{FF2B5EF4-FFF2-40B4-BE49-F238E27FC236}">
              <a16:creationId xmlns:a16="http://schemas.microsoft.com/office/drawing/2014/main" id="{00000000-0008-0000-0000-0000AA5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1628775"/>
          <a:ext cx="8439150" cy="29718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238125</xdr:rowOff>
    </xdr:from>
    <xdr:to>
      <xdr:col>4</xdr:col>
      <xdr:colOff>590550</xdr:colOff>
      <xdr:row>7</xdr:row>
      <xdr:rowOff>142875</xdr:rowOff>
    </xdr:to>
    <xdr:grpSp>
      <xdr:nvGrpSpPr>
        <xdr:cNvPr id="22187" name="グループ化 12">
          <a:extLst>
            <a:ext uri="{FF2B5EF4-FFF2-40B4-BE49-F238E27FC236}">
              <a16:creationId xmlns:a16="http://schemas.microsoft.com/office/drawing/2014/main" id="{00000000-0008-0000-0000-0000AB560000}"/>
            </a:ext>
          </a:extLst>
        </xdr:cNvPr>
        <xdr:cNvGrpSpPr>
          <a:grpSpLocks/>
        </xdr:cNvGrpSpPr>
      </xdr:nvGrpSpPr>
      <xdr:grpSpPr bwMode="auto">
        <a:xfrm>
          <a:off x="1989364" y="1449161"/>
          <a:ext cx="2370365" cy="585107"/>
          <a:chOff x="1299480" y="1192893"/>
          <a:chExt cx="2369309" cy="589607"/>
        </a:xfrm>
      </xdr:grpSpPr>
      <xdr:sp macro="" textlink="">
        <xdr:nvSpPr>
          <xdr:cNvPr id="22200" name="ストライプ矢印 8">
            <a:extLst>
              <a:ext uri="{FF2B5EF4-FFF2-40B4-BE49-F238E27FC236}">
                <a16:creationId xmlns:a16="http://schemas.microsoft.com/office/drawing/2014/main" id="{00000000-0008-0000-0000-0000B8560000}"/>
              </a:ext>
            </a:extLst>
          </xdr:cNvPr>
          <xdr:cNvSpPr>
            <a:spLocks/>
          </xdr:cNvSpPr>
        </xdr:nvSpPr>
        <xdr:spPr bwMode="auto">
          <a:xfrm>
            <a:off x="3097871" y="1192893"/>
            <a:ext cx="570918" cy="589607"/>
          </a:xfrm>
          <a:custGeom>
            <a:avLst/>
            <a:gdLst>
              <a:gd name="T0" fmla="*/ 285459 w 570918"/>
              <a:gd name="T1" fmla="*/ 0 h 589607"/>
              <a:gd name="T2" fmla="*/ 0 w 570918"/>
              <a:gd name="T3" fmla="*/ 294804 h 589607"/>
              <a:gd name="T4" fmla="*/ 285459 w 570918"/>
              <a:gd name="T5" fmla="*/ 589607 h 589607"/>
              <a:gd name="T6" fmla="*/ 570918 w 570918"/>
              <a:gd name="T7" fmla="*/ 294804 h 589607"/>
              <a:gd name="T8" fmla="*/ 17694720 60000 65536"/>
              <a:gd name="T9" fmla="*/ 11796480 60000 65536"/>
              <a:gd name="T10" fmla="*/ 5898240 60000 65536"/>
              <a:gd name="T11" fmla="*/ 0 60000 65536"/>
              <a:gd name="T12" fmla="*/ 89206 w 570918"/>
              <a:gd name="T13" fmla="*/ 147402 h 589607"/>
              <a:gd name="T14" fmla="*/ 428189 w 570918"/>
              <a:gd name="T15" fmla="*/ 442205 h 589607"/>
            </a:gdLst>
            <a:ahLst/>
            <a:cxnLst>
              <a:cxn ang="T8">
                <a:pos x="T0" y="T1"/>
              </a:cxn>
              <a:cxn ang="T9">
                <a:pos x="T2" y="T3"/>
              </a:cxn>
              <a:cxn ang="T10">
                <a:pos x="T4" y="T5"/>
              </a:cxn>
              <a:cxn ang="T11">
                <a:pos x="T6" y="T7"/>
              </a:cxn>
            </a:cxnLst>
            <a:rect l="T12" t="T13" r="T14" b="T15"/>
            <a:pathLst>
              <a:path w="570918" h="589607">
                <a:moveTo>
                  <a:pt x="0" y="147402"/>
                </a:moveTo>
                <a:lnTo>
                  <a:pt x="17841" y="147402"/>
                </a:lnTo>
                <a:lnTo>
                  <a:pt x="17841" y="442205"/>
                </a:lnTo>
                <a:lnTo>
                  <a:pt x="0" y="442205"/>
                </a:lnTo>
                <a:lnTo>
                  <a:pt x="0" y="147402"/>
                </a:lnTo>
                <a:close/>
                <a:moveTo>
                  <a:pt x="35682" y="147402"/>
                </a:moveTo>
                <a:lnTo>
                  <a:pt x="71365" y="147402"/>
                </a:lnTo>
                <a:lnTo>
                  <a:pt x="71365" y="442205"/>
                </a:lnTo>
                <a:lnTo>
                  <a:pt x="35682" y="442205"/>
                </a:lnTo>
                <a:lnTo>
                  <a:pt x="35682" y="147402"/>
                </a:lnTo>
                <a:close/>
                <a:moveTo>
                  <a:pt x="89206" y="147402"/>
                </a:moveTo>
                <a:lnTo>
                  <a:pt x="285459" y="147402"/>
                </a:lnTo>
                <a:lnTo>
                  <a:pt x="285459" y="0"/>
                </a:lnTo>
                <a:lnTo>
                  <a:pt x="570918" y="294804"/>
                </a:lnTo>
                <a:lnTo>
                  <a:pt x="285459" y="589607"/>
                </a:lnTo>
                <a:lnTo>
                  <a:pt x="285459" y="442205"/>
                </a:lnTo>
                <a:lnTo>
                  <a:pt x="89206" y="442205"/>
                </a:lnTo>
                <a:lnTo>
                  <a:pt x="89206" y="147402"/>
                </a:lnTo>
                <a:close/>
              </a:path>
            </a:pathLst>
          </a:custGeom>
          <a:solidFill>
            <a:srgbClr xmlns:mc="http://schemas.openxmlformats.org/markup-compatibility/2006" xmlns:a14="http://schemas.microsoft.com/office/drawing/2010/main" val="CCFFCC" mc:Ignorable="a14" a14:legacySpreadsheetColorIndex="42"/>
          </a:solidFill>
          <a:ln w="9525" cap="flat" cmpd="sng">
            <a:solidFill>
              <a:srgbClr val="000000"/>
            </a:solidFill>
            <a:prstDash val="solid"/>
            <a:miter lim="800000"/>
            <a:headEnd/>
            <a:tailEnd/>
          </a:ln>
          <a:effectLst>
            <a:outerShdw sx="102000" sy="102000" algn="ctr" rotWithShape="0">
              <a:srgbClr val="000000">
                <a:alpha val="39998"/>
              </a:srgbClr>
            </a:outerShdw>
          </a:effectLst>
        </xdr:spPr>
      </xdr:sp>
      <xdr:sp macro="" textlink="">
        <xdr:nvSpPr>
          <xdr:cNvPr id="21929" name="テキスト ボックス 3">
            <a:hlinkClick xmlns:r="http://schemas.openxmlformats.org/officeDocument/2006/relationships" r:id="rId2"/>
            <a:extLst>
              <a:ext uri="{FF2B5EF4-FFF2-40B4-BE49-F238E27FC236}">
                <a16:creationId xmlns:a16="http://schemas.microsoft.com/office/drawing/2014/main" id="{00000000-0008-0000-0000-0000A9550000}"/>
              </a:ext>
            </a:extLst>
          </xdr:cNvPr>
          <xdr:cNvSpPr txBox="1">
            <a:spLocks noChangeArrowheads="1"/>
          </xdr:cNvSpPr>
        </xdr:nvSpPr>
        <xdr:spPr bwMode="auto">
          <a:xfrm>
            <a:off x="1299480" y="1221890"/>
            <a:ext cx="1798391" cy="531613"/>
          </a:xfrm>
          <a:prstGeom prst="rect">
            <a:avLst/>
          </a:prstGeom>
          <a:solidFill>
            <a:srgbClr xmlns:mc="http://schemas.openxmlformats.org/markup-compatibility/2006" xmlns:a14="http://schemas.microsoft.com/office/drawing/2010/main" val="CCFFCC" mc:Ignorable="a14" a14:legacySpreadsheetColorIndex="42"/>
          </a:solidFill>
          <a:ln w="9525">
            <a:solidFill>
              <a:srgbClr val="000000"/>
            </a:solidFill>
            <a:miter lim="800000"/>
            <a:headEnd/>
            <a:tailEnd/>
          </a:ln>
          <a:effectLst>
            <a:outerShdw sx="102000" sy="102000" algn="ctr" rotWithShape="0">
              <a:srgbClr val="000000">
                <a:alpha val="39999"/>
              </a:srgbClr>
            </a:outerShdw>
          </a:effectLst>
        </xdr:spPr>
        <xdr:txBody>
          <a:bodyPr vertOverflow="clip" wrap="square" lIns="45720" tIns="50292" rIns="45720" bIns="50292" anchor="ctr"/>
          <a:lstStyle/>
          <a:p>
            <a:pPr algn="ctr" rtl="0">
              <a:defRPr sz="1000"/>
            </a:pPr>
            <a:r>
              <a:rPr lang="ja-JP" altLang="en-US" sz="2400" b="1" i="0" u="none" strike="noStrike" baseline="0">
                <a:solidFill>
                  <a:srgbClr val="000000"/>
                </a:solidFill>
                <a:latin typeface="Calibri"/>
              </a:rPr>
              <a:t>【</a:t>
            </a:r>
            <a:r>
              <a:rPr lang="ja-JP" altLang="en-US" sz="2400" b="1" i="0" u="none" strike="noStrike" baseline="0">
                <a:solidFill>
                  <a:srgbClr val="000000"/>
                </a:solidFill>
                <a:latin typeface="ＭＳ Ｐゴシック"/>
                <a:ea typeface="ＭＳ Ｐゴシック"/>
              </a:rPr>
              <a:t>様式Ａ</a:t>
            </a:r>
            <a:r>
              <a:rPr lang="ja-JP" altLang="en-US" sz="2400" b="1" i="0" u="none" strike="noStrike" baseline="0">
                <a:solidFill>
                  <a:srgbClr val="000000"/>
                </a:solidFill>
                <a:latin typeface="Calibri"/>
                <a:ea typeface="ＭＳ Ｐゴシック"/>
              </a:rPr>
              <a:t>】</a:t>
            </a:r>
            <a:endParaRPr lang="ja-JP" altLang="en-US" sz="2400" b="1" i="0" u="none" strike="noStrike" baseline="0">
              <a:solidFill>
                <a:srgbClr val="000000"/>
              </a:solidFill>
              <a:latin typeface="Calibri"/>
            </a:endParaRPr>
          </a:p>
        </xdr:txBody>
      </xdr:sp>
    </xdr:grpSp>
    <xdr:clientData/>
  </xdr:twoCellAnchor>
  <xdr:twoCellAnchor>
    <xdr:from>
      <xdr:col>2</xdr:col>
      <xdr:colOff>628650</xdr:colOff>
      <xdr:row>9</xdr:row>
      <xdr:rowOff>133350</xdr:rowOff>
    </xdr:from>
    <xdr:to>
      <xdr:col>4</xdr:col>
      <xdr:colOff>590550</xdr:colOff>
      <xdr:row>11</xdr:row>
      <xdr:rowOff>28575</xdr:rowOff>
    </xdr:to>
    <xdr:grpSp>
      <xdr:nvGrpSpPr>
        <xdr:cNvPr id="22188" name="グループ化 13">
          <a:extLst>
            <a:ext uri="{FF2B5EF4-FFF2-40B4-BE49-F238E27FC236}">
              <a16:creationId xmlns:a16="http://schemas.microsoft.com/office/drawing/2014/main" id="{00000000-0008-0000-0000-0000AC560000}"/>
            </a:ext>
          </a:extLst>
        </xdr:cNvPr>
        <xdr:cNvGrpSpPr>
          <a:grpSpLocks/>
        </xdr:cNvGrpSpPr>
      </xdr:nvGrpSpPr>
      <xdr:grpSpPr bwMode="auto">
        <a:xfrm>
          <a:off x="1989364" y="2378529"/>
          <a:ext cx="2370365" cy="575582"/>
          <a:chOff x="1299480" y="2227035"/>
          <a:chExt cx="2369309" cy="581670"/>
        </a:xfrm>
      </xdr:grpSpPr>
      <xdr:sp macro="" textlink="">
        <xdr:nvSpPr>
          <xdr:cNvPr id="22198" name="ストライプ矢印 7">
            <a:extLst>
              <a:ext uri="{FF2B5EF4-FFF2-40B4-BE49-F238E27FC236}">
                <a16:creationId xmlns:a16="http://schemas.microsoft.com/office/drawing/2014/main" id="{00000000-0008-0000-0000-0000B6560000}"/>
              </a:ext>
            </a:extLst>
          </xdr:cNvPr>
          <xdr:cNvSpPr>
            <a:spLocks/>
          </xdr:cNvSpPr>
        </xdr:nvSpPr>
        <xdr:spPr bwMode="auto">
          <a:xfrm>
            <a:off x="3097871" y="2227035"/>
            <a:ext cx="570918" cy="581670"/>
          </a:xfrm>
          <a:custGeom>
            <a:avLst/>
            <a:gdLst>
              <a:gd name="T0" fmla="*/ 285459 w 570918"/>
              <a:gd name="T1" fmla="*/ 0 h 581670"/>
              <a:gd name="T2" fmla="*/ 0 w 570918"/>
              <a:gd name="T3" fmla="*/ 290835 h 581670"/>
              <a:gd name="T4" fmla="*/ 285459 w 570918"/>
              <a:gd name="T5" fmla="*/ 581670 h 581670"/>
              <a:gd name="T6" fmla="*/ 570918 w 570918"/>
              <a:gd name="T7" fmla="*/ 290835 h 581670"/>
              <a:gd name="T8" fmla="*/ 17694720 60000 65536"/>
              <a:gd name="T9" fmla="*/ 11796480 60000 65536"/>
              <a:gd name="T10" fmla="*/ 5898240 60000 65536"/>
              <a:gd name="T11" fmla="*/ 0 60000 65536"/>
              <a:gd name="T12" fmla="*/ 89206 w 570918"/>
              <a:gd name="T13" fmla="*/ 145418 h 581670"/>
              <a:gd name="T14" fmla="*/ 428189 w 570918"/>
              <a:gd name="T15" fmla="*/ 436253 h 581670"/>
            </a:gdLst>
            <a:ahLst/>
            <a:cxnLst>
              <a:cxn ang="T8">
                <a:pos x="T0" y="T1"/>
              </a:cxn>
              <a:cxn ang="T9">
                <a:pos x="T2" y="T3"/>
              </a:cxn>
              <a:cxn ang="T10">
                <a:pos x="T4" y="T5"/>
              </a:cxn>
              <a:cxn ang="T11">
                <a:pos x="T6" y="T7"/>
              </a:cxn>
            </a:cxnLst>
            <a:rect l="T12" t="T13" r="T14" b="T15"/>
            <a:pathLst>
              <a:path w="570918" h="581670">
                <a:moveTo>
                  <a:pt x="0" y="145418"/>
                </a:moveTo>
                <a:lnTo>
                  <a:pt x="17841" y="145418"/>
                </a:lnTo>
                <a:lnTo>
                  <a:pt x="17841" y="436253"/>
                </a:lnTo>
                <a:lnTo>
                  <a:pt x="0" y="436253"/>
                </a:lnTo>
                <a:lnTo>
                  <a:pt x="0" y="145418"/>
                </a:lnTo>
                <a:close/>
                <a:moveTo>
                  <a:pt x="35682" y="145418"/>
                </a:moveTo>
                <a:lnTo>
                  <a:pt x="71365" y="145418"/>
                </a:lnTo>
                <a:lnTo>
                  <a:pt x="71365" y="436253"/>
                </a:lnTo>
                <a:lnTo>
                  <a:pt x="35682" y="436253"/>
                </a:lnTo>
                <a:lnTo>
                  <a:pt x="35682" y="145418"/>
                </a:lnTo>
                <a:close/>
                <a:moveTo>
                  <a:pt x="89206" y="145418"/>
                </a:moveTo>
                <a:lnTo>
                  <a:pt x="285459" y="145418"/>
                </a:lnTo>
                <a:lnTo>
                  <a:pt x="285459" y="0"/>
                </a:lnTo>
                <a:lnTo>
                  <a:pt x="570918" y="290835"/>
                </a:lnTo>
                <a:lnTo>
                  <a:pt x="285459" y="581670"/>
                </a:lnTo>
                <a:lnTo>
                  <a:pt x="285459" y="436253"/>
                </a:lnTo>
                <a:lnTo>
                  <a:pt x="89206" y="436253"/>
                </a:lnTo>
                <a:lnTo>
                  <a:pt x="89206" y="145418"/>
                </a:lnTo>
                <a:close/>
              </a:path>
            </a:pathLst>
          </a:custGeom>
          <a:solidFill>
            <a:srgbClr xmlns:mc="http://schemas.openxmlformats.org/markup-compatibility/2006" xmlns:a14="http://schemas.microsoft.com/office/drawing/2010/main" val="00FF00" mc:Ignorable="a14" a14:legacySpreadsheetColorIndex="11"/>
          </a:solidFill>
          <a:ln w="9525" cap="flat" cmpd="sng">
            <a:solidFill>
              <a:srgbClr val="000000"/>
            </a:solidFill>
            <a:prstDash val="solid"/>
            <a:miter lim="800000"/>
            <a:headEnd/>
            <a:tailEnd/>
          </a:ln>
          <a:effectLst>
            <a:outerShdw sx="102000" sy="102000" algn="ctr" rotWithShape="0">
              <a:srgbClr val="000000">
                <a:alpha val="39998"/>
              </a:srgbClr>
            </a:outerShdw>
          </a:effectLst>
        </xdr:spPr>
      </xdr:sp>
      <xdr:sp macro="" textlink="">
        <xdr:nvSpPr>
          <xdr:cNvPr id="21927" name="テキスト ボックス 4">
            <a:hlinkClick xmlns:r="http://schemas.openxmlformats.org/officeDocument/2006/relationships" r:id="rId3"/>
            <a:extLst>
              <a:ext uri="{FF2B5EF4-FFF2-40B4-BE49-F238E27FC236}">
                <a16:creationId xmlns:a16="http://schemas.microsoft.com/office/drawing/2014/main" id="{00000000-0008-0000-0000-0000A7550000}"/>
              </a:ext>
            </a:extLst>
          </xdr:cNvPr>
          <xdr:cNvSpPr txBox="1">
            <a:spLocks noChangeArrowheads="1"/>
          </xdr:cNvSpPr>
        </xdr:nvSpPr>
        <xdr:spPr bwMode="auto">
          <a:xfrm>
            <a:off x="1299480" y="2246424"/>
            <a:ext cx="1798391" cy="542892"/>
          </a:xfrm>
          <a:prstGeom prst="rect">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a:effectLst>
            <a:outerShdw sx="102000" sy="102000" algn="ctr" rotWithShape="0">
              <a:srgbClr val="000000">
                <a:alpha val="39999"/>
              </a:srgbClr>
            </a:outerShdw>
          </a:effectLst>
        </xdr:spPr>
        <xdr:txBody>
          <a:bodyPr vertOverflow="clip" wrap="square" lIns="45720" tIns="50292" rIns="45720" bIns="50292" anchor="ctr"/>
          <a:lstStyle/>
          <a:p>
            <a:pPr algn="ctr" rtl="0">
              <a:defRPr sz="1000"/>
            </a:pPr>
            <a:r>
              <a:rPr lang="ja-JP" altLang="en-US" sz="2400" b="1" i="0" u="none" strike="noStrike" baseline="0">
                <a:solidFill>
                  <a:srgbClr val="000000"/>
                </a:solidFill>
                <a:latin typeface="Calibri"/>
              </a:rPr>
              <a:t>【</a:t>
            </a:r>
            <a:r>
              <a:rPr lang="ja-JP" altLang="en-US" sz="2400" b="1" i="0" u="none" strike="noStrike" baseline="0">
                <a:solidFill>
                  <a:srgbClr val="000000"/>
                </a:solidFill>
                <a:latin typeface="ＭＳ Ｐゴシック"/>
                <a:ea typeface="ＭＳ Ｐゴシック"/>
              </a:rPr>
              <a:t>様式Ｂ</a:t>
            </a:r>
            <a:r>
              <a:rPr lang="ja-JP" altLang="en-US" sz="2400" b="1" i="0" u="none" strike="noStrike" baseline="0">
                <a:solidFill>
                  <a:srgbClr val="000000"/>
                </a:solidFill>
                <a:latin typeface="Calibri"/>
                <a:ea typeface="ＭＳ Ｐゴシック"/>
              </a:rPr>
              <a:t>】</a:t>
            </a:r>
            <a:endParaRPr lang="ja-JP" altLang="en-US" sz="2400" b="1" i="0" u="none" strike="noStrike" baseline="0">
              <a:solidFill>
                <a:srgbClr val="000000"/>
              </a:solidFill>
              <a:latin typeface="Calibri"/>
            </a:endParaRPr>
          </a:p>
        </xdr:txBody>
      </xdr:sp>
    </xdr:grpSp>
    <xdr:clientData/>
  </xdr:twoCellAnchor>
  <xdr:twoCellAnchor>
    <xdr:from>
      <xdr:col>2</xdr:col>
      <xdr:colOff>628650</xdr:colOff>
      <xdr:row>13</xdr:row>
      <xdr:rowOff>19050</xdr:rowOff>
    </xdr:from>
    <xdr:to>
      <xdr:col>4</xdr:col>
      <xdr:colOff>590550</xdr:colOff>
      <xdr:row>14</xdr:row>
      <xdr:rowOff>104775</xdr:rowOff>
    </xdr:to>
    <xdr:grpSp>
      <xdr:nvGrpSpPr>
        <xdr:cNvPr id="22189" name="グループ化 14">
          <a:extLst>
            <a:ext uri="{FF2B5EF4-FFF2-40B4-BE49-F238E27FC236}">
              <a16:creationId xmlns:a16="http://schemas.microsoft.com/office/drawing/2014/main" id="{00000000-0008-0000-0000-0000AD560000}"/>
            </a:ext>
          </a:extLst>
        </xdr:cNvPr>
        <xdr:cNvGrpSpPr>
          <a:grpSpLocks/>
        </xdr:cNvGrpSpPr>
      </xdr:nvGrpSpPr>
      <xdr:grpSpPr bwMode="auto">
        <a:xfrm>
          <a:off x="1989364" y="3298371"/>
          <a:ext cx="2370365" cy="589190"/>
          <a:chOff x="1299480" y="3237366"/>
          <a:chExt cx="2369309" cy="589607"/>
        </a:xfrm>
      </xdr:grpSpPr>
      <xdr:sp macro="" textlink="">
        <xdr:nvSpPr>
          <xdr:cNvPr id="22196" name="ストライプ矢印 9">
            <a:extLst>
              <a:ext uri="{FF2B5EF4-FFF2-40B4-BE49-F238E27FC236}">
                <a16:creationId xmlns:a16="http://schemas.microsoft.com/office/drawing/2014/main" id="{00000000-0008-0000-0000-0000B4560000}"/>
              </a:ext>
            </a:extLst>
          </xdr:cNvPr>
          <xdr:cNvSpPr>
            <a:spLocks/>
          </xdr:cNvSpPr>
        </xdr:nvSpPr>
        <xdr:spPr bwMode="auto">
          <a:xfrm>
            <a:off x="3097871" y="3237366"/>
            <a:ext cx="570918" cy="589607"/>
          </a:xfrm>
          <a:custGeom>
            <a:avLst/>
            <a:gdLst>
              <a:gd name="T0" fmla="*/ 285459 w 570918"/>
              <a:gd name="T1" fmla="*/ 0 h 589607"/>
              <a:gd name="T2" fmla="*/ 0 w 570918"/>
              <a:gd name="T3" fmla="*/ 294804 h 589607"/>
              <a:gd name="T4" fmla="*/ 285459 w 570918"/>
              <a:gd name="T5" fmla="*/ 589607 h 589607"/>
              <a:gd name="T6" fmla="*/ 570918 w 570918"/>
              <a:gd name="T7" fmla="*/ 294804 h 589607"/>
              <a:gd name="T8" fmla="*/ 17694720 60000 65536"/>
              <a:gd name="T9" fmla="*/ 11796480 60000 65536"/>
              <a:gd name="T10" fmla="*/ 5898240 60000 65536"/>
              <a:gd name="T11" fmla="*/ 0 60000 65536"/>
              <a:gd name="T12" fmla="*/ 89206 w 570918"/>
              <a:gd name="T13" fmla="*/ 147402 h 589607"/>
              <a:gd name="T14" fmla="*/ 428189 w 570918"/>
              <a:gd name="T15" fmla="*/ 442205 h 589607"/>
            </a:gdLst>
            <a:ahLst/>
            <a:cxnLst>
              <a:cxn ang="T8">
                <a:pos x="T0" y="T1"/>
              </a:cxn>
              <a:cxn ang="T9">
                <a:pos x="T2" y="T3"/>
              </a:cxn>
              <a:cxn ang="T10">
                <a:pos x="T4" y="T5"/>
              </a:cxn>
              <a:cxn ang="T11">
                <a:pos x="T6" y="T7"/>
              </a:cxn>
            </a:cxnLst>
            <a:rect l="T12" t="T13" r="T14" b="T15"/>
            <a:pathLst>
              <a:path w="570918" h="589607">
                <a:moveTo>
                  <a:pt x="0" y="147402"/>
                </a:moveTo>
                <a:lnTo>
                  <a:pt x="17841" y="147402"/>
                </a:lnTo>
                <a:lnTo>
                  <a:pt x="17841" y="442205"/>
                </a:lnTo>
                <a:lnTo>
                  <a:pt x="0" y="442205"/>
                </a:lnTo>
                <a:lnTo>
                  <a:pt x="0" y="147402"/>
                </a:lnTo>
                <a:close/>
                <a:moveTo>
                  <a:pt x="35682" y="147402"/>
                </a:moveTo>
                <a:lnTo>
                  <a:pt x="71365" y="147402"/>
                </a:lnTo>
                <a:lnTo>
                  <a:pt x="71365" y="442205"/>
                </a:lnTo>
                <a:lnTo>
                  <a:pt x="35682" y="442205"/>
                </a:lnTo>
                <a:lnTo>
                  <a:pt x="35682" y="147402"/>
                </a:lnTo>
                <a:close/>
                <a:moveTo>
                  <a:pt x="89206" y="147402"/>
                </a:moveTo>
                <a:lnTo>
                  <a:pt x="285459" y="147402"/>
                </a:lnTo>
                <a:lnTo>
                  <a:pt x="285459" y="0"/>
                </a:lnTo>
                <a:lnTo>
                  <a:pt x="570918" y="294804"/>
                </a:lnTo>
                <a:lnTo>
                  <a:pt x="285459" y="589607"/>
                </a:lnTo>
                <a:lnTo>
                  <a:pt x="285459" y="442205"/>
                </a:lnTo>
                <a:lnTo>
                  <a:pt x="89206" y="442205"/>
                </a:lnTo>
                <a:lnTo>
                  <a:pt x="89206" y="147402"/>
                </a:lnTo>
                <a:close/>
              </a:path>
            </a:pathLst>
          </a:custGeom>
          <a:solidFill>
            <a:srgbClr xmlns:mc="http://schemas.openxmlformats.org/markup-compatibility/2006" xmlns:a14="http://schemas.microsoft.com/office/drawing/2010/main" val="C0C0C0" mc:Ignorable="a14" a14:legacySpreadsheetColorIndex="22"/>
          </a:solidFill>
          <a:ln w="9525" cap="flat" cmpd="sng">
            <a:solidFill>
              <a:srgbClr val="000000"/>
            </a:solidFill>
            <a:prstDash val="solid"/>
            <a:miter lim="800000"/>
            <a:headEnd/>
            <a:tailEnd/>
          </a:ln>
          <a:effectLst>
            <a:outerShdw sx="102000" sy="102000" algn="ctr" rotWithShape="0">
              <a:srgbClr val="000000">
                <a:alpha val="39998"/>
              </a:srgbClr>
            </a:outerShdw>
          </a:effectLst>
        </xdr:spPr>
      </xdr:sp>
      <xdr:sp macro="" textlink="">
        <xdr:nvSpPr>
          <xdr:cNvPr id="21925" name="テキスト ボックス 5">
            <a:hlinkClick xmlns:r="http://schemas.openxmlformats.org/officeDocument/2006/relationships" r:id="rId4"/>
            <a:extLst>
              <a:ext uri="{FF2B5EF4-FFF2-40B4-BE49-F238E27FC236}">
                <a16:creationId xmlns:a16="http://schemas.microsoft.com/office/drawing/2014/main" id="{00000000-0008-0000-0000-0000A5550000}"/>
              </a:ext>
            </a:extLst>
          </xdr:cNvPr>
          <xdr:cNvSpPr txBox="1">
            <a:spLocks noChangeArrowheads="1"/>
          </xdr:cNvSpPr>
        </xdr:nvSpPr>
        <xdr:spPr bwMode="auto">
          <a:xfrm>
            <a:off x="1299480" y="3265895"/>
            <a:ext cx="1798391" cy="532548"/>
          </a:xfrm>
          <a:prstGeom prst="rect">
            <a:avLst/>
          </a:prstGeom>
          <a:solidFill>
            <a:srgbClr xmlns:mc="http://schemas.openxmlformats.org/markup-compatibility/2006" xmlns:a14="http://schemas.microsoft.com/office/drawing/2010/main" val="C0C0C0" mc:Ignorable="a14" a14:legacySpreadsheetColorIndex="22"/>
          </a:solidFill>
          <a:ln w="9525">
            <a:solidFill>
              <a:srgbClr val="000000"/>
            </a:solidFill>
            <a:miter lim="800000"/>
            <a:headEnd/>
            <a:tailEnd/>
          </a:ln>
          <a:effectLst>
            <a:outerShdw sx="102000" sy="102000" algn="ctr" rotWithShape="0">
              <a:srgbClr val="000000">
                <a:alpha val="39999"/>
              </a:srgbClr>
            </a:outerShdw>
          </a:effectLst>
        </xdr:spPr>
        <xdr:txBody>
          <a:bodyPr vertOverflow="clip" wrap="square" lIns="45720" tIns="50292" rIns="45720" bIns="50292" anchor="ctr"/>
          <a:lstStyle/>
          <a:p>
            <a:pPr algn="ctr" rtl="0">
              <a:defRPr sz="1000"/>
            </a:pPr>
            <a:r>
              <a:rPr lang="ja-JP" altLang="en-US" sz="2400" b="1" i="0" u="none" strike="noStrike" baseline="0">
                <a:solidFill>
                  <a:srgbClr val="000000"/>
                </a:solidFill>
                <a:latin typeface="Calibri"/>
              </a:rPr>
              <a:t>【</a:t>
            </a:r>
            <a:r>
              <a:rPr lang="ja-JP" altLang="en-US" sz="2400" b="1" i="0" u="none" strike="noStrike" baseline="0">
                <a:solidFill>
                  <a:srgbClr val="000000"/>
                </a:solidFill>
                <a:latin typeface="ＭＳ Ｐゴシック"/>
                <a:ea typeface="ＭＳ Ｐゴシック"/>
              </a:rPr>
              <a:t>明細書</a:t>
            </a:r>
            <a:r>
              <a:rPr lang="ja-JP" altLang="en-US" sz="2400" b="1" i="0" u="none" strike="noStrike" baseline="0">
                <a:solidFill>
                  <a:srgbClr val="000000"/>
                </a:solidFill>
                <a:latin typeface="Calibri"/>
                <a:ea typeface="ＭＳ Ｐゴシック"/>
              </a:rPr>
              <a:t>】</a:t>
            </a:r>
            <a:endParaRPr lang="ja-JP" altLang="en-US" sz="2400" b="1" i="0" u="none" strike="noStrike" baseline="0">
              <a:solidFill>
                <a:srgbClr val="000000"/>
              </a:solidFill>
              <a:latin typeface="Calibri"/>
            </a:endParaRPr>
          </a:p>
        </xdr:txBody>
      </xdr:sp>
    </xdr:grpSp>
    <xdr:clientData/>
  </xdr:twoCellAnchor>
  <xdr:oneCellAnchor>
    <xdr:from>
      <xdr:col>1</xdr:col>
      <xdr:colOff>8164</xdr:colOff>
      <xdr:row>2</xdr:row>
      <xdr:rowOff>59871</xdr:rowOff>
    </xdr:from>
    <xdr:ext cx="3240000" cy="54000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88521" y="413657"/>
          <a:ext cx="3240000" cy="540000"/>
        </a:xfrm>
        <a:prstGeom prst="rect">
          <a:avLst/>
        </a:prstGeom>
        <a:solidFill>
          <a:schemeClr val="bg1"/>
        </a:solidFill>
        <a:ln w="9525" cmpd="sng">
          <a:noFill/>
        </a:ln>
        <a:effectLst>
          <a:outerShdw blurRad="63500" sx="102000" sy="102000" algn="ctr" rotWithShape="0">
            <a:prstClr val="black">
              <a:alpha val="40000"/>
            </a:prstClr>
          </a:outerShdw>
        </a:effectLst>
        <a:scene3d>
          <a:camera prst="orthographicFront"/>
          <a:lightRig rig="threePt" dir="t"/>
        </a:scene3d>
        <a:sp3d>
          <a:bevelT prst="relaxedInset"/>
        </a:sp3d>
      </xdr:spPr>
      <xdr:style>
        <a:lnRef idx="0">
          <a:scrgbClr r="0" g="0" b="0"/>
        </a:lnRef>
        <a:fillRef idx="0">
          <a:scrgbClr r="0" g="0" b="0"/>
        </a:fillRef>
        <a:effectRef idx="0">
          <a:scrgbClr r="0" g="0" b="0"/>
        </a:effectRef>
        <a:fontRef idx="minor">
          <a:schemeClr val="dk1"/>
        </a:fontRef>
      </xdr:style>
      <xdr:txBody>
        <a:bodyPr vertOverflow="clip" wrap="square" rtlCol="0" anchor="ctr" anchorCtr="1">
          <a:noAutofit/>
        </a:bodyPr>
        <a:lstStyle/>
        <a:p>
          <a:r>
            <a:rPr kumimoji="1" lang="ja-JP" altLang="ja-JP" sz="2000" b="1">
              <a:solidFill>
                <a:schemeClr val="dk1"/>
              </a:solidFill>
              <a:latin typeface="+mn-lt"/>
              <a:ea typeface="+mn-ea"/>
              <a:cs typeface="+mn-cs"/>
            </a:rPr>
            <a:t>矢野建設㈱　専用請求書</a:t>
          </a:r>
          <a:endParaRPr lang="ja-JP" altLang="ja-JP" sz="2000"/>
        </a:p>
      </xdr:txBody>
    </xdr:sp>
    <xdr:clientData/>
  </xdr:oneCellAnchor>
  <xdr:oneCellAnchor>
    <xdr:from>
      <xdr:col>5</xdr:col>
      <xdr:colOff>295275</xdr:colOff>
      <xdr:row>5</xdr:row>
      <xdr:rowOff>215452</xdr:rowOff>
    </xdr:from>
    <xdr:ext cx="646331" cy="392415"/>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744811" y="1426488"/>
          <a:ext cx="646331"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800"/>
            <a:t>契約</a:t>
          </a:r>
        </a:p>
      </xdr:txBody>
    </xdr:sp>
    <xdr:clientData/>
  </xdr:oneCellAnchor>
  <xdr:oneCellAnchor>
    <xdr:from>
      <xdr:col>5</xdr:col>
      <xdr:colOff>295275</xdr:colOff>
      <xdr:row>9</xdr:row>
      <xdr:rowOff>104687</xdr:rowOff>
    </xdr:from>
    <xdr:ext cx="877163" cy="392415"/>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744811" y="2349866"/>
          <a:ext cx="877163"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800"/>
            <a:t>契約外</a:t>
          </a:r>
        </a:p>
      </xdr:txBody>
    </xdr:sp>
    <xdr:clientData/>
  </xdr:oneCellAnchor>
  <xdr:oneCellAnchor>
    <xdr:from>
      <xdr:col>5</xdr:col>
      <xdr:colOff>247650</xdr:colOff>
      <xdr:row>12</xdr:row>
      <xdr:rowOff>160112</xdr:rowOff>
    </xdr:from>
    <xdr:ext cx="877163" cy="392415"/>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697186" y="3262541"/>
          <a:ext cx="877163" cy="392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1800"/>
            <a:t>明細書</a:t>
          </a:r>
        </a:p>
      </xdr:txBody>
    </xdr:sp>
    <xdr:clientData/>
  </xdr:oneCellAnchor>
  <xdr:twoCellAnchor>
    <xdr:from>
      <xdr:col>4</xdr:col>
      <xdr:colOff>238125</xdr:colOff>
      <xdr:row>18</xdr:row>
      <xdr:rowOff>171450</xdr:rowOff>
    </xdr:from>
    <xdr:to>
      <xdr:col>12</xdr:col>
      <xdr:colOff>257175</xdr:colOff>
      <xdr:row>25</xdr:row>
      <xdr:rowOff>114300</xdr:rowOff>
    </xdr:to>
    <xdr:sp macro="" textlink="">
      <xdr:nvSpPr>
        <xdr:cNvPr id="22194" name="横巻き 86">
          <a:extLst>
            <a:ext uri="{FF2B5EF4-FFF2-40B4-BE49-F238E27FC236}">
              <a16:creationId xmlns:a16="http://schemas.microsoft.com/office/drawing/2014/main" id="{00000000-0008-0000-0000-0000B2560000}"/>
            </a:ext>
          </a:extLst>
        </xdr:cNvPr>
        <xdr:cNvSpPr>
          <a:spLocks noChangeArrowheads="1"/>
        </xdr:cNvSpPr>
      </xdr:nvSpPr>
      <xdr:spPr bwMode="auto">
        <a:xfrm>
          <a:off x="4019550" y="4667250"/>
          <a:ext cx="5505450" cy="1847850"/>
        </a:xfrm>
        <a:prstGeom prst="horizontalScroll">
          <a:avLst>
            <a:gd name="adj" fmla="val 12500"/>
          </a:avLst>
        </a:prstGeom>
        <a:solidFill>
          <a:srgbClr val="FFFFFF"/>
        </a:solidFill>
        <a:ln w="9525">
          <a:solidFill>
            <a:srgbClr val="000000"/>
          </a:solidFill>
          <a:miter lim="800000"/>
          <a:headEnd/>
          <a:tailEnd/>
        </a:ln>
      </xdr:spPr>
    </xdr:sp>
    <xdr:clientData/>
  </xdr:twoCellAnchor>
  <xdr:twoCellAnchor>
    <xdr:from>
      <xdr:col>4</xdr:col>
      <xdr:colOff>290512</xdr:colOff>
      <xdr:row>20</xdr:row>
      <xdr:rowOff>55800</xdr:rowOff>
    </xdr:from>
    <xdr:to>
      <xdr:col>12</xdr:col>
      <xdr:colOff>204112</xdr:colOff>
      <xdr:row>23</xdr:row>
      <xdr:rowOff>172800</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81462" y="5027850"/>
          <a:ext cx="5400000" cy="1260000"/>
        </a:xfrm>
        <a:prstGeom prst="rect">
          <a:avLst/>
        </a:prstGeom>
        <a:noFill/>
        <a:ln w="38100" cap="rnd" cmpd="sng">
          <a:noFill/>
          <a:prstDash val="solid"/>
          <a:round/>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2000"/>
            </a:lnSpc>
          </a:pPr>
          <a:r>
            <a:rPr kumimoji="1" lang="ja-JP" altLang="en-US" sz="1600"/>
            <a:t>請求書に関するお問合せは</a:t>
          </a:r>
          <a:endParaRPr kumimoji="1" lang="en-US" altLang="ja-JP" sz="1600"/>
        </a:p>
        <a:p>
          <a:pPr>
            <a:lnSpc>
              <a:spcPts val="3500"/>
            </a:lnSpc>
          </a:pPr>
          <a:r>
            <a:rPr kumimoji="1" lang="ja-JP" altLang="en-US" sz="2800" b="1"/>
            <a:t>　　</a:t>
          </a:r>
          <a:r>
            <a:rPr kumimoji="1" lang="ja-JP" altLang="en-US" sz="2000" b="1"/>
            <a:t>各現場事務所・各現場所長　へ</a:t>
          </a:r>
          <a:endParaRPr kumimoji="1" lang="en-US" altLang="ja-JP" sz="2000" b="1"/>
        </a:p>
        <a:p>
          <a:pPr>
            <a:lnSpc>
              <a:spcPts val="1900"/>
            </a:lnSpc>
          </a:pPr>
          <a:r>
            <a:rPr kumimoji="1" lang="ja-JP" altLang="en-US" sz="1600"/>
            <a:t>大阪本社・岸和田本店への問合せはご遠慮下さい。</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3</xdr:colOff>
      <xdr:row>26</xdr:row>
      <xdr:rowOff>54425</xdr:rowOff>
    </xdr:from>
    <xdr:to>
      <xdr:col>38</xdr:col>
      <xdr:colOff>3</xdr:colOff>
      <xdr:row>42</xdr:row>
      <xdr:rowOff>1</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rot="5400000">
          <a:off x="5728607" y="6926035"/>
          <a:ext cx="2721433"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176896</xdr:colOff>
      <xdr:row>26</xdr:row>
      <xdr:rowOff>54425</xdr:rowOff>
    </xdr:from>
    <xdr:to>
      <xdr:col>34</xdr:col>
      <xdr:colOff>176896</xdr:colOff>
      <xdr:row>42</xdr:row>
      <xdr:rowOff>1</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rot="5400000">
          <a:off x="5143500" y="6926035"/>
          <a:ext cx="2721433"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xdr:colOff>
      <xdr:row>26</xdr:row>
      <xdr:rowOff>54425</xdr:rowOff>
    </xdr:from>
    <xdr:to>
      <xdr:col>32</xdr:col>
      <xdr:colOff>3</xdr:colOff>
      <xdr:row>42</xdr:row>
      <xdr:rowOff>1</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rot="5400000">
          <a:off x="4585607" y="6926035"/>
          <a:ext cx="2721433"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28575</xdr:colOff>
      <xdr:row>0</xdr:row>
      <xdr:rowOff>-1006</xdr:rowOff>
    </xdr:from>
    <xdr:ext cx="4209486" cy="425822"/>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50825" y="-1006"/>
          <a:ext cx="4209486" cy="425822"/>
        </a:xfrm>
        <a:prstGeom prst="rect">
          <a:avLst/>
        </a:prstGeom>
        <a:solidFill>
          <a:srgbClr val="FF00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000" b="1">
              <a:solidFill>
                <a:schemeClr val="bg1"/>
              </a:solidFill>
            </a:rPr>
            <a:t>塗り部の箇所を必ず記入して下さい。</a:t>
          </a:r>
        </a:p>
      </xdr:txBody>
    </xdr:sp>
    <xdr:clientData/>
  </xdr:oneCellAnchor>
  <xdr:oneCellAnchor>
    <xdr:from>
      <xdr:col>2</xdr:col>
      <xdr:colOff>28575</xdr:colOff>
      <xdr:row>1</xdr:row>
      <xdr:rowOff>77011</xdr:rowOff>
    </xdr:from>
    <xdr:ext cx="1522789" cy="492443"/>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0825" y="394511"/>
          <a:ext cx="1522789" cy="492443"/>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400" b="1"/>
            <a:t>　記入例　</a:t>
          </a:r>
        </a:p>
      </xdr:txBody>
    </xdr:sp>
    <xdr:clientData/>
  </xdr:oneCellAnchor>
  <xdr:twoCellAnchor>
    <xdr:from>
      <xdr:col>8</xdr:col>
      <xdr:colOff>111126</xdr:colOff>
      <xdr:row>12</xdr:row>
      <xdr:rowOff>367110</xdr:rowOff>
    </xdr:from>
    <xdr:to>
      <xdr:col>14</xdr:col>
      <xdr:colOff>146845</xdr:colOff>
      <xdr:row>14</xdr:row>
      <xdr:rowOff>63500</xdr:rowOff>
    </xdr:to>
    <xdr:cxnSp macro="">
      <xdr:nvCxnSpPr>
        <xdr:cNvPr id="27" name="直線矢印コネクタ 26">
          <a:extLst>
            <a:ext uri="{FF2B5EF4-FFF2-40B4-BE49-F238E27FC236}">
              <a16:creationId xmlns:a16="http://schemas.microsoft.com/office/drawing/2014/main" id="{00000000-0008-0000-0100-00001B000000}"/>
            </a:ext>
          </a:extLst>
        </xdr:cNvPr>
        <xdr:cNvCxnSpPr>
          <a:stCxn id="11" idx="1"/>
        </xdr:cNvCxnSpPr>
      </xdr:nvCxnSpPr>
      <xdr:spPr>
        <a:xfrm rot="10800000" flipV="1">
          <a:off x="1476376" y="2986485"/>
          <a:ext cx="1178719" cy="17264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108858</xdr:colOff>
      <xdr:row>17</xdr:row>
      <xdr:rowOff>160734</xdr:rowOff>
    </xdr:from>
    <xdr:to>
      <xdr:col>17</xdr:col>
      <xdr:colOff>71100</xdr:colOff>
      <xdr:row>22</xdr:row>
      <xdr:rowOff>95249</xdr:rowOff>
    </xdr:to>
    <xdr:cxnSp macro="">
      <xdr:nvCxnSpPr>
        <xdr:cNvPr id="30" name="直線矢印コネクタ 29">
          <a:extLst>
            <a:ext uri="{FF2B5EF4-FFF2-40B4-BE49-F238E27FC236}">
              <a16:creationId xmlns:a16="http://schemas.microsoft.com/office/drawing/2014/main" id="{00000000-0008-0000-0100-00001E000000}"/>
            </a:ext>
          </a:extLst>
        </xdr:cNvPr>
        <xdr:cNvCxnSpPr>
          <a:stCxn id="13" idx="1"/>
        </xdr:cNvCxnSpPr>
      </xdr:nvCxnSpPr>
      <xdr:spPr>
        <a:xfrm flipH="1">
          <a:off x="2236108" y="3732609"/>
          <a:ext cx="914742" cy="9505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163286</xdr:colOff>
      <xdr:row>17</xdr:row>
      <xdr:rowOff>160734</xdr:rowOff>
    </xdr:from>
    <xdr:to>
      <xdr:col>17</xdr:col>
      <xdr:colOff>71100</xdr:colOff>
      <xdr:row>22</xdr:row>
      <xdr:rowOff>95249</xdr:rowOff>
    </xdr:to>
    <xdr:cxnSp macro="">
      <xdr:nvCxnSpPr>
        <xdr:cNvPr id="32" name="直線矢印コネクタ 31">
          <a:extLst>
            <a:ext uri="{FF2B5EF4-FFF2-40B4-BE49-F238E27FC236}">
              <a16:creationId xmlns:a16="http://schemas.microsoft.com/office/drawing/2014/main" id="{00000000-0008-0000-0100-000020000000}"/>
            </a:ext>
          </a:extLst>
        </xdr:cNvPr>
        <xdr:cNvCxnSpPr>
          <a:stCxn id="13" idx="1"/>
        </xdr:cNvCxnSpPr>
      </xdr:nvCxnSpPr>
      <xdr:spPr>
        <a:xfrm flipH="1">
          <a:off x="2862036" y="3732609"/>
          <a:ext cx="288814" cy="9505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111129</xdr:colOff>
      <xdr:row>12</xdr:row>
      <xdr:rowOff>289260</xdr:rowOff>
    </xdr:from>
    <xdr:to>
      <xdr:col>38</xdr:col>
      <xdr:colOff>67117</xdr:colOff>
      <xdr:row>19</xdr:row>
      <xdr:rowOff>174624</xdr:rowOff>
    </xdr:to>
    <xdr:cxnSp macro="">
      <xdr:nvCxnSpPr>
        <xdr:cNvPr id="36" name="直線矢印コネクタ 35">
          <a:extLst>
            <a:ext uri="{FF2B5EF4-FFF2-40B4-BE49-F238E27FC236}">
              <a16:creationId xmlns:a16="http://schemas.microsoft.com/office/drawing/2014/main" id="{00000000-0008-0000-0100-000024000000}"/>
            </a:ext>
          </a:extLst>
        </xdr:cNvPr>
        <xdr:cNvCxnSpPr>
          <a:stCxn id="12" idx="1"/>
        </xdr:cNvCxnSpPr>
      </xdr:nvCxnSpPr>
      <xdr:spPr>
        <a:xfrm flipH="1">
          <a:off x="6238879" y="2908635"/>
          <a:ext cx="908488" cy="128236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130972</xdr:colOff>
      <xdr:row>15</xdr:row>
      <xdr:rowOff>127999</xdr:rowOff>
    </xdr:from>
    <xdr:to>
      <xdr:col>39</xdr:col>
      <xdr:colOff>680</xdr:colOff>
      <xdr:row>22</xdr:row>
      <xdr:rowOff>166687</xdr:rowOff>
    </xdr:to>
    <xdr:cxnSp macro="">
      <xdr:nvCxnSpPr>
        <xdr:cNvPr id="41" name="直線矢印コネクタ 40">
          <a:extLst>
            <a:ext uri="{FF2B5EF4-FFF2-40B4-BE49-F238E27FC236}">
              <a16:creationId xmlns:a16="http://schemas.microsoft.com/office/drawing/2014/main" id="{00000000-0008-0000-0100-000029000000}"/>
            </a:ext>
          </a:extLst>
        </xdr:cNvPr>
        <xdr:cNvCxnSpPr>
          <a:stCxn id="14" idx="1"/>
        </xdr:cNvCxnSpPr>
      </xdr:nvCxnSpPr>
      <xdr:spPr>
        <a:xfrm flipH="1">
          <a:off x="6449222" y="3414124"/>
          <a:ext cx="822208" cy="134043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170080</xdr:colOff>
      <xdr:row>17</xdr:row>
      <xdr:rowOff>160736</xdr:rowOff>
    </xdr:from>
    <xdr:to>
      <xdr:col>45</xdr:col>
      <xdr:colOff>28496</xdr:colOff>
      <xdr:row>25</xdr:row>
      <xdr:rowOff>154781</xdr:rowOff>
    </xdr:to>
    <xdr:cxnSp macro="">
      <xdr:nvCxnSpPr>
        <xdr:cNvPr id="45" name="直線矢印コネクタ 44">
          <a:extLst>
            <a:ext uri="{FF2B5EF4-FFF2-40B4-BE49-F238E27FC236}">
              <a16:creationId xmlns:a16="http://schemas.microsoft.com/office/drawing/2014/main" id="{00000000-0008-0000-0100-00002D000000}"/>
            </a:ext>
          </a:extLst>
        </xdr:cNvPr>
        <xdr:cNvCxnSpPr>
          <a:stCxn id="25" idx="1"/>
        </xdr:cNvCxnSpPr>
      </xdr:nvCxnSpPr>
      <xdr:spPr>
        <a:xfrm flipH="1">
          <a:off x="7631330" y="3732611"/>
          <a:ext cx="810916" cy="15815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xdr:colOff>
      <xdr:row>22</xdr:row>
      <xdr:rowOff>436920</xdr:rowOff>
    </xdr:from>
    <xdr:to>
      <xdr:col>23</xdr:col>
      <xdr:colOff>2381</xdr:colOff>
      <xdr:row>25</xdr:row>
      <xdr:rowOff>170090</xdr:rowOff>
    </xdr:to>
    <xdr:cxnSp macro="">
      <xdr:nvCxnSpPr>
        <xdr:cNvPr id="47" name="直線矢印コネクタ 46">
          <a:extLst>
            <a:ext uri="{FF2B5EF4-FFF2-40B4-BE49-F238E27FC236}">
              <a16:creationId xmlns:a16="http://schemas.microsoft.com/office/drawing/2014/main" id="{00000000-0008-0000-0100-00002F000000}"/>
            </a:ext>
          </a:extLst>
        </xdr:cNvPr>
        <xdr:cNvCxnSpPr>
          <a:stCxn id="15" idx="1"/>
        </xdr:cNvCxnSpPr>
      </xdr:nvCxnSpPr>
      <xdr:spPr>
        <a:xfrm flipH="1">
          <a:off x="3460753" y="5024795"/>
          <a:ext cx="764378" cy="3046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17008</xdr:colOff>
      <xdr:row>43</xdr:row>
      <xdr:rowOff>208291</xdr:rowOff>
    </xdr:from>
    <xdr:to>
      <xdr:col>66</xdr:col>
      <xdr:colOff>4376</xdr:colOff>
      <xdr:row>47</xdr:row>
      <xdr:rowOff>163285</xdr:rowOff>
    </xdr:to>
    <xdr:cxnSp macro="">
      <xdr:nvCxnSpPr>
        <xdr:cNvPr id="62" name="直線矢印コネクタ 61">
          <a:extLst>
            <a:ext uri="{FF2B5EF4-FFF2-40B4-BE49-F238E27FC236}">
              <a16:creationId xmlns:a16="http://schemas.microsoft.com/office/drawing/2014/main" id="{00000000-0008-0000-0100-00003E000000}"/>
            </a:ext>
          </a:extLst>
        </xdr:cNvPr>
        <xdr:cNvCxnSpPr>
          <a:stCxn id="23" idx="1"/>
        </xdr:cNvCxnSpPr>
      </xdr:nvCxnSpPr>
      <xdr:spPr>
        <a:xfrm flipH="1">
          <a:off x="11859758" y="8796666"/>
          <a:ext cx="558868" cy="5264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47625</xdr:colOff>
      <xdr:row>5</xdr:row>
      <xdr:rowOff>47628</xdr:rowOff>
    </xdr:from>
    <xdr:to>
      <xdr:col>65</xdr:col>
      <xdr:colOff>11905</xdr:colOff>
      <xdr:row>7</xdr:row>
      <xdr:rowOff>142875</xdr:rowOff>
    </xdr:to>
    <xdr:cxnSp macro="">
      <xdr:nvCxnSpPr>
        <xdr:cNvPr id="64" name="直線矢印コネクタ 63">
          <a:extLst>
            <a:ext uri="{FF2B5EF4-FFF2-40B4-BE49-F238E27FC236}">
              <a16:creationId xmlns:a16="http://schemas.microsoft.com/office/drawing/2014/main" id="{00000000-0008-0000-0100-000040000000}"/>
            </a:ext>
          </a:extLst>
        </xdr:cNvPr>
        <xdr:cNvCxnSpPr/>
      </xdr:nvCxnSpPr>
      <xdr:spPr>
        <a:xfrm>
          <a:off x="11144250" y="1143003"/>
          <a:ext cx="1107280" cy="5000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152005</xdr:colOff>
      <xdr:row>12</xdr:row>
      <xdr:rowOff>329408</xdr:rowOff>
    </xdr:from>
    <xdr:to>
      <xdr:col>82</xdr:col>
      <xdr:colOff>42523</xdr:colOff>
      <xdr:row>17</xdr:row>
      <xdr:rowOff>106006</xdr:rowOff>
    </xdr:to>
    <xdr:cxnSp macro="">
      <xdr:nvCxnSpPr>
        <xdr:cNvPr id="66" name="直線矢印コネクタ 65">
          <a:extLst>
            <a:ext uri="{FF2B5EF4-FFF2-40B4-BE49-F238E27FC236}">
              <a16:creationId xmlns:a16="http://schemas.microsoft.com/office/drawing/2014/main" id="{00000000-0008-0000-0100-000042000000}"/>
            </a:ext>
          </a:extLst>
        </xdr:cNvPr>
        <xdr:cNvCxnSpPr>
          <a:stCxn id="22" idx="3"/>
        </xdr:cNvCxnSpPr>
      </xdr:nvCxnSpPr>
      <xdr:spPr>
        <a:xfrm flipV="1">
          <a:off x="14280755" y="2948783"/>
          <a:ext cx="1224018" cy="7290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54432</xdr:colOff>
      <xdr:row>28</xdr:row>
      <xdr:rowOff>299362</xdr:rowOff>
    </xdr:from>
    <xdr:to>
      <xdr:col>46</xdr:col>
      <xdr:colOff>68005</xdr:colOff>
      <xdr:row>30</xdr:row>
      <xdr:rowOff>33638</xdr:rowOff>
    </xdr:to>
    <xdr:cxnSp macro="">
      <xdr:nvCxnSpPr>
        <xdr:cNvPr id="46" name="直線矢印コネクタ 45">
          <a:extLst>
            <a:ext uri="{FF2B5EF4-FFF2-40B4-BE49-F238E27FC236}">
              <a16:creationId xmlns:a16="http://schemas.microsoft.com/office/drawing/2014/main" id="{00000000-0008-0000-0100-00002E000000}"/>
            </a:ext>
          </a:extLst>
        </xdr:cNvPr>
        <xdr:cNvCxnSpPr/>
      </xdr:nvCxnSpPr>
      <xdr:spPr>
        <a:xfrm rot="10800000">
          <a:off x="7715253" y="5919112"/>
          <a:ext cx="966073" cy="2241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178687</xdr:colOff>
      <xdr:row>28</xdr:row>
      <xdr:rowOff>15835</xdr:rowOff>
    </xdr:from>
    <xdr:to>
      <xdr:col>47</xdr:col>
      <xdr:colOff>68377</xdr:colOff>
      <xdr:row>28</xdr:row>
      <xdr:rowOff>154780</xdr:rowOff>
    </xdr:to>
    <xdr:cxnSp macro="">
      <xdr:nvCxnSpPr>
        <xdr:cNvPr id="56" name="直線矢印コネクタ 55">
          <a:extLst>
            <a:ext uri="{FF2B5EF4-FFF2-40B4-BE49-F238E27FC236}">
              <a16:creationId xmlns:a16="http://schemas.microsoft.com/office/drawing/2014/main" id="{00000000-0008-0000-0100-000038000000}"/>
            </a:ext>
          </a:extLst>
        </xdr:cNvPr>
        <xdr:cNvCxnSpPr>
          <a:stCxn id="39" idx="1"/>
        </xdr:cNvCxnSpPr>
      </xdr:nvCxnSpPr>
      <xdr:spPr>
        <a:xfrm flipH="1">
          <a:off x="8020937" y="5746710"/>
          <a:ext cx="842190" cy="1389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54430</xdr:colOff>
      <xdr:row>31</xdr:row>
      <xdr:rowOff>272146</xdr:rowOff>
    </xdr:from>
    <xdr:to>
      <xdr:col>46</xdr:col>
      <xdr:colOff>68005</xdr:colOff>
      <xdr:row>33</xdr:row>
      <xdr:rowOff>6424</xdr:rowOff>
    </xdr:to>
    <xdr:cxnSp macro="">
      <xdr:nvCxnSpPr>
        <xdr:cNvPr id="68" name="直線矢印コネクタ 67">
          <a:extLst>
            <a:ext uri="{FF2B5EF4-FFF2-40B4-BE49-F238E27FC236}">
              <a16:creationId xmlns:a16="http://schemas.microsoft.com/office/drawing/2014/main" id="{00000000-0008-0000-0100-000044000000}"/>
            </a:ext>
          </a:extLst>
        </xdr:cNvPr>
        <xdr:cNvCxnSpPr/>
      </xdr:nvCxnSpPr>
      <xdr:spPr>
        <a:xfrm rot="10800000">
          <a:off x="7715251" y="6436182"/>
          <a:ext cx="966075" cy="2241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54430</xdr:colOff>
      <xdr:row>34</xdr:row>
      <xdr:rowOff>254004</xdr:rowOff>
    </xdr:from>
    <xdr:to>
      <xdr:col>46</xdr:col>
      <xdr:colOff>68005</xdr:colOff>
      <xdr:row>35</xdr:row>
      <xdr:rowOff>42710</xdr:rowOff>
    </xdr:to>
    <xdr:cxnSp macro="">
      <xdr:nvCxnSpPr>
        <xdr:cNvPr id="69" name="直線矢印コネクタ 68">
          <a:extLst>
            <a:ext uri="{FF2B5EF4-FFF2-40B4-BE49-F238E27FC236}">
              <a16:creationId xmlns:a16="http://schemas.microsoft.com/office/drawing/2014/main" id="{00000000-0008-0000-0100-000045000000}"/>
            </a:ext>
          </a:extLst>
        </xdr:cNvPr>
        <xdr:cNvCxnSpPr/>
      </xdr:nvCxnSpPr>
      <xdr:spPr>
        <a:xfrm rot="10800000">
          <a:off x="7715251" y="6962325"/>
          <a:ext cx="966075" cy="2241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54430</xdr:colOff>
      <xdr:row>37</xdr:row>
      <xdr:rowOff>235861</xdr:rowOff>
    </xdr:from>
    <xdr:to>
      <xdr:col>46</xdr:col>
      <xdr:colOff>68005</xdr:colOff>
      <xdr:row>38</xdr:row>
      <xdr:rowOff>24567</xdr:rowOff>
    </xdr:to>
    <xdr:cxnSp macro="">
      <xdr:nvCxnSpPr>
        <xdr:cNvPr id="70" name="直線矢印コネクタ 69">
          <a:extLst>
            <a:ext uri="{FF2B5EF4-FFF2-40B4-BE49-F238E27FC236}">
              <a16:creationId xmlns:a16="http://schemas.microsoft.com/office/drawing/2014/main" id="{00000000-0008-0000-0100-000046000000}"/>
            </a:ext>
          </a:extLst>
        </xdr:cNvPr>
        <xdr:cNvCxnSpPr/>
      </xdr:nvCxnSpPr>
      <xdr:spPr>
        <a:xfrm rot="10800000">
          <a:off x="7715251" y="7488468"/>
          <a:ext cx="966075" cy="2241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54430</xdr:colOff>
      <xdr:row>40</xdr:row>
      <xdr:rowOff>204110</xdr:rowOff>
    </xdr:from>
    <xdr:to>
      <xdr:col>46</xdr:col>
      <xdr:colOff>68005</xdr:colOff>
      <xdr:row>40</xdr:row>
      <xdr:rowOff>428245</xdr:rowOff>
    </xdr:to>
    <xdr:cxnSp macro="">
      <xdr:nvCxnSpPr>
        <xdr:cNvPr id="71" name="直線矢印コネクタ 70">
          <a:extLst>
            <a:ext uri="{FF2B5EF4-FFF2-40B4-BE49-F238E27FC236}">
              <a16:creationId xmlns:a16="http://schemas.microsoft.com/office/drawing/2014/main" id="{00000000-0008-0000-0100-000047000000}"/>
            </a:ext>
          </a:extLst>
        </xdr:cNvPr>
        <xdr:cNvCxnSpPr/>
      </xdr:nvCxnSpPr>
      <xdr:spPr>
        <a:xfrm rot="10800000">
          <a:off x="7715251" y="8001003"/>
          <a:ext cx="966075" cy="2241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71100</xdr:colOff>
      <xdr:row>17</xdr:row>
      <xdr:rowOff>32690</xdr:rowOff>
    </xdr:from>
    <xdr:ext cx="2924712" cy="256087"/>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3150850" y="3604565"/>
          <a:ext cx="2592358"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注文書に記載されている工事番号を記入</a:t>
          </a:r>
        </a:p>
      </xdr:txBody>
    </xdr:sp>
    <xdr:clientData/>
  </xdr:oneCellAnchor>
  <xdr:oneCellAnchor>
    <xdr:from>
      <xdr:col>23</xdr:col>
      <xdr:colOff>2381</xdr:colOff>
      <xdr:row>22</xdr:row>
      <xdr:rowOff>308876</xdr:rowOff>
    </xdr:from>
    <xdr:ext cx="2592358" cy="256087"/>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4225131" y="4896751"/>
          <a:ext cx="2592358"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注文書に記載されている注文番号を記入</a:t>
          </a:r>
        </a:p>
      </xdr:txBody>
    </xdr:sp>
    <xdr:clientData/>
  </xdr:oneCellAnchor>
  <xdr:oneCellAnchor>
    <xdr:from>
      <xdr:col>66</xdr:col>
      <xdr:colOff>4376</xdr:colOff>
      <xdr:row>43</xdr:row>
      <xdr:rowOff>80247</xdr:rowOff>
    </xdr:from>
    <xdr:ext cx="3095993" cy="256087"/>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2418626" y="8668622"/>
          <a:ext cx="2734000"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注文書に記載されている支払時要件を記入</a:t>
          </a:r>
        </a:p>
      </xdr:txBody>
    </xdr:sp>
    <xdr:clientData/>
  </xdr:oneCellAnchor>
  <xdr:oneCellAnchor>
    <xdr:from>
      <xdr:col>47</xdr:col>
      <xdr:colOff>68377</xdr:colOff>
      <xdr:row>25</xdr:row>
      <xdr:rowOff>363653</xdr:rowOff>
    </xdr:from>
    <xdr:ext cx="1308094" cy="446539"/>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8863127" y="5532553"/>
          <a:ext cx="1137473" cy="428313"/>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pPr algn="r"/>
          <a:r>
            <a:rPr kumimoji="1" lang="ja-JP" altLang="en-US" sz="1100" b="1"/>
            <a:t>（例）工事価格計</a:t>
          </a:r>
        </a:p>
        <a:p>
          <a:pPr algn="r"/>
          <a:r>
            <a:rPr kumimoji="1" lang="en-US" altLang="ja-JP" sz="1100" b="1"/>
            <a:t>\5,000,000.-</a:t>
          </a:r>
          <a:endParaRPr kumimoji="1" lang="ja-JP" altLang="en-US" sz="1100" b="1"/>
        </a:p>
      </xdr:txBody>
    </xdr:sp>
    <xdr:clientData/>
  </xdr:oneCellAnchor>
  <xdr:oneCellAnchor>
    <xdr:from>
      <xdr:col>46</xdr:col>
      <xdr:colOff>77529</xdr:colOff>
      <xdr:row>31</xdr:row>
      <xdr:rowOff>362610</xdr:rowOff>
    </xdr:from>
    <xdr:ext cx="3736426" cy="256087"/>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8681779" y="6664985"/>
          <a:ext cx="3280047"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今月２０締日までのﾄｰﾀﾙ出来高の ９０％ 金額を記入</a:t>
          </a:r>
        </a:p>
      </xdr:txBody>
    </xdr:sp>
    <xdr:clientData/>
  </xdr:oneCellAnchor>
  <xdr:oneCellAnchor>
    <xdr:from>
      <xdr:col>46</xdr:col>
      <xdr:colOff>77529</xdr:colOff>
      <xdr:row>34</xdr:row>
      <xdr:rowOff>335526</xdr:rowOff>
    </xdr:from>
    <xdr:ext cx="4159839" cy="256087"/>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681779" y="7209401"/>
          <a:ext cx="4159839"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先月２０日締での当月末入金予定分を含むトータル入金金額を記入</a:t>
          </a:r>
        </a:p>
      </xdr:txBody>
    </xdr:sp>
    <xdr:clientData/>
  </xdr:oneCellAnchor>
  <xdr:oneCellAnchor>
    <xdr:from>
      <xdr:col>46</xdr:col>
      <xdr:colOff>77529</xdr:colOff>
      <xdr:row>37</xdr:row>
      <xdr:rowOff>303951</xdr:rowOff>
    </xdr:from>
    <xdr:ext cx="3367763" cy="256087"/>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8681779" y="7749326"/>
          <a:ext cx="336776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今回迄出来高金額　９０％</a:t>
          </a:r>
          <a:r>
            <a:rPr kumimoji="1" lang="ja-JP" altLang="en-US" sz="1100" b="1" baseline="0"/>
            <a:t> </a:t>
          </a:r>
          <a:r>
            <a:rPr kumimoji="1" lang="ja-JP" altLang="en-US" sz="1100" b="1"/>
            <a:t>と既入金額を差引いた金額</a:t>
          </a:r>
        </a:p>
      </xdr:txBody>
    </xdr:sp>
    <xdr:clientData/>
  </xdr:oneCellAnchor>
  <xdr:oneCellAnchor>
    <xdr:from>
      <xdr:col>46</xdr:col>
      <xdr:colOff>77529</xdr:colOff>
      <xdr:row>40</xdr:row>
      <xdr:rowOff>263750</xdr:rowOff>
    </xdr:from>
    <xdr:ext cx="3922327" cy="256087"/>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8681779" y="8280625"/>
          <a:ext cx="3484397"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請負金額から今回迄出来高金額  ９０％ を差引いた金額</a:t>
          </a:r>
        </a:p>
      </xdr:txBody>
    </xdr:sp>
    <xdr:clientData/>
  </xdr:oneCellAnchor>
  <xdr:oneCellAnchor>
    <xdr:from>
      <xdr:col>46</xdr:col>
      <xdr:colOff>77529</xdr:colOff>
      <xdr:row>28</xdr:row>
      <xdr:rowOff>337885</xdr:rowOff>
    </xdr:from>
    <xdr:ext cx="2469504" cy="256087"/>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8681779" y="6068760"/>
          <a:ext cx="2469504"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ja-JP" sz="1100" b="1">
              <a:solidFill>
                <a:schemeClr val="dk1"/>
              </a:solidFill>
              <a:latin typeface="+mn-lt"/>
              <a:ea typeface="+mn-ea"/>
              <a:cs typeface="+mn-cs"/>
            </a:rPr>
            <a:t>消費税は小数点以下を切り捨てで記入</a:t>
          </a:r>
          <a:endParaRPr kumimoji="1" lang="ja-JP" altLang="en-US" sz="1100" b="1"/>
        </a:p>
      </xdr:txBody>
    </xdr:sp>
    <xdr:clientData/>
  </xdr:oneCellAnchor>
  <xdr:oneCellAnchor>
    <xdr:from>
      <xdr:col>14</xdr:col>
      <xdr:colOff>146844</xdr:colOff>
      <xdr:row>12</xdr:row>
      <xdr:rowOff>239066</xdr:rowOff>
    </xdr:from>
    <xdr:ext cx="3993529" cy="256087"/>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655094" y="2858441"/>
          <a:ext cx="3993529"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1">
          <a:noAutofit/>
        </a:bodyPr>
        <a:lstStyle/>
        <a:p>
          <a:r>
            <a:rPr kumimoji="1" lang="ja-JP" altLang="en-US" sz="1100" b="1"/>
            <a:t>エクセル入力の場合：文字入力で </a:t>
          </a:r>
          <a:r>
            <a:rPr kumimoji="1" lang="en-US" altLang="ja-JP" sz="1100" b="1"/>
            <a:t>｢</a:t>
          </a:r>
          <a:r>
            <a:rPr kumimoji="1" lang="ja-JP" altLang="en-US" sz="1100" b="1"/>
            <a:t>しかく</a:t>
          </a:r>
          <a:r>
            <a:rPr kumimoji="1" lang="en-US" altLang="ja-JP" sz="1100" b="1"/>
            <a:t>｣ </a:t>
          </a:r>
          <a:r>
            <a:rPr kumimoji="1" lang="ja-JP" altLang="en-US" sz="1100" b="1"/>
            <a:t>と入力（□か■を選択）</a:t>
          </a:r>
        </a:p>
      </xdr:txBody>
    </xdr:sp>
    <xdr:clientData/>
  </xdr:oneCellAnchor>
  <xdr:oneCellAnchor>
    <xdr:from>
      <xdr:col>38</xdr:col>
      <xdr:colOff>67117</xdr:colOff>
      <xdr:row>12</xdr:row>
      <xdr:rowOff>161216</xdr:rowOff>
    </xdr:from>
    <xdr:ext cx="1824712" cy="256087"/>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147367" y="2780591"/>
          <a:ext cx="1824712"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請求金額は税込金額を記入</a:t>
          </a:r>
        </a:p>
      </xdr:txBody>
    </xdr:sp>
    <xdr:clientData/>
  </xdr:oneCellAnchor>
  <xdr:oneCellAnchor>
    <xdr:from>
      <xdr:col>39</xdr:col>
      <xdr:colOff>680</xdr:colOff>
      <xdr:row>14</xdr:row>
      <xdr:rowOff>190455</xdr:rowOff>
    </xdr:from>
    <xdr:ext cx="1588653" cy="256087"/>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7271430" y="3286080"/>
          <a:ext cx="1417421"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工事名称は必ず記入</a:t>
          </a:r>
        </a:p>
      </xdr:txBody>
    </xdr:sp>
    <xdr:clientData/>
  </xdr:oneCellAnchor>
  <xdr:oneCellAnchor>
    <xdr:from>
      <xdr:col>45</xdr:col>
      <xdr:colOff>28496</xdr:colOff>
      <xdr:row>17</xdr:row>
      <xdr:rowOff>32692</xdr:rowOff>
    </xdr:from>
    <xdr:ext cx="1259197" cy="256087"/>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442246" y="3604567"/>
          <a:ext cx="1106567"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主たる工事種類</a:t>
          </a:r>
        </a:p>
      </xdr:txBody>
    </xdr:sp>
    <xdr:clientData/>
  </xdr:oneCellAnchor>
  <xdr:oneCellAnchor>
    <xdr:from>
      <xdr:col>63</xdr:col>
      <xdr:colOff>94112</xdr:colOff>
      <xdr:row>16</xdr:row>
      <xdr:rowOff>73212</xdr:rowOff>
    </xdr:from>
    <xdr:ext cx="2543981" cy="256087"/>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1936862" y="3549837"/>
          <a:ext cx="234389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新規協力業者調査表の印鑑を押印　</a:t>
          </a:r>
        </a:p>
      </xdr:txBody>
    </xdr:sp>
    <xdr:clientData/>
  </xdr:oneCellAnchor>
  <xdr:oneCellAnchor>
    <xdr:from>
      <xdr:col>47</xdr:col>
      <xdr:colOff>26193</xdr:colOff>
      <xdr:row>4</xdr:row>
      <xdr:rowOff>175566</xdr:rowOff>
    </xdr:from>
    <xdr:ext cx="3084475" cy="256087"/>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8820943" y="1001066"/>
          <a:ext cx="2740668"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ja-JP" sz="1100" b="1">
              <a:solidFill>
                <a:schemeClr val="dk1"/>
              </a:solidFill>
              <a:latin typeface="+mn-lt"/>
              <a:ea typeface="+mn-ea"/>
              <a:cs typeface="+mn-cs"/>
            </a:rPr>
            <a:t>新規協力業者調査表の</a:t>
          </a:r>
          <a:r>
            <a:rPr kumimoji="1" lang="ja-JP" altLang="en-US" sz="1100" b="1"/>
            <a:t>取引先コードを記入</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38</xdr:col>
      <xdr:colOff>3</xdr:colOff>
      <xdr:row>27</xdr:row>
      <xdr:rowOff>6800</xdr:rowOff>
    </xdr:from>
    <xdr:to>
      <xdr:col>38</xdr:col>
      <xdr:colOff>3</xdr:colOff>
      <xdr:row>42</xdr:row>
      <xdr:rowOff>1</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rot="5400000">
          <a:off x="5789840" y="6813776"/>
          <a:ext cx="2612576"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176896</xdr:colOff>
      <xdr:row>26</xdr:row>
      <xdr:rowOff>54425</xdr:rowOff>
    </xdr:from>
    <xdr:to>
      <xdr:col>34</xdr:col>
      <xdr:colOff>176896</xdr:colOff>
      <xdr:row>42</xdr:row>
      <xdr:rowOff>1</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rot="5400000">
          <a:off x="5119008" y="6980463"/>
          <a:ext cx="2764976"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xdr:colOff>
      <xdr:row>26</xdr:row>
      <xdr:rowOff>54425</xdr:rowOff>
    </xdr:from>
    <xdr:to>
      <xdr:col>32</xdr:col>
      <xdr:colOff>3</xdr:colOff>
      <xdr:row>42</xdr:row>
      <xdr:rowOff>1</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rot="5400000">
          <a:off x="4561115" y="6980463"/>
          <a:ext cx="2764976" cy="0"/>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40</xdr:col>
      <xdr:colOff>57150</xdr:colOff>
      <xdr:row>17</xdr:row>
      <xdr:rowOff>108994</xdr:rowOff>
    </xdr:from>
    <xdr:to>
      <xdr:col>43</xdr:col>
      <xdr:colOff>188112</xdr:colOff>
      <xdr:row>22</xdr:row>
      <xdr:rowOff>152400</xdr:rowOff>
    </xdr:to>
    <xdr:cxnSp macro="">
      <xdr:nvCxnSpPr>
        <xdr:cNvPr id="13" name="直線矢印コネクタ 12">
          <a:extLst>
            <a:ext uri="{FF2B5EF4-FFF2-40B4-BE49-F238E27FC236}">
              <a16:creationId xmlns:a16="http://schemas.microsoft.com/office/drawing/2014/main" id="{00000000-0008-0000-0300-00000D000000}"/>
            </a:ext>
          </a:extLst>
        </xdr:cNvPr>
        <xdr:cNvCxnSpPr>
          <a:stCxn id="9" idx="1"/>
        </xdr:cNvCxnSpPr>
      </xdr:nvCxnSpPr>
      <xdr:spPr>
        <a:xfrm flipH="1">
          <a:off x="7518400" y="3680869"/>
          <a:ext cx="702462" cy="10594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152402</xdr:colOff>
      <xdr:row>17</xdr:row>
      <xdr:rowOff>189977</xdr:rowOff>
    </xdr:from>
    <xdr:to>
      <xdr:col>21</xdr:col>
      <xdr:colOff>159542</xdr:colOff>
      <xdr:row>22</xdr:row>
      <xdr:rowOff>133350</xdr:rowOff>
    </xdr:to>
    <xdr:cxnSp macro="">
      <xdr:nvCxnSpPr>
        <xdr:cNvPr id="17" name="直線矢印コネクタ 16">
          <a:extLst>
            <a:ext uri="{FF2B5EF4-FFF2-40B4-BE49-F238E27FC236}">
              <a16:creationId xmlns:a16="http://schemas.microsoft.com/office/drawing/2014/main" id="{00000000-0008-0000-0300-000011000000}"/>
            </a:ext>
          </a:extLst>
        </xdr:cNvPr>
        <xdr:cNvCxnSpPr>
          <a:stCxn id="16" idx="1"/>
        </xdr:cNvCxnSpPr>
      </xdr:nvCxnSpPr>
      <xdr:spPr>
        <a:xfrm flipH="1">
          <a:off x="2851152" y="3761852"/>
          <a:ext cx="1150140" cy="95937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152402</xdr:colOff>
      <xdr:row>17</xdr:row>
      <xdr:rowOff>189977</xdr:rowOff>
    </xdr:from>
    <xdr:to>
      <xdr:col>21</xdr:col>
      <xdr:colOff>159542</xdr:colOff>
      <xdr:row>22</xdr:row>
      <xdr:rowOff>133350</xdr:rowOff>
    </xdr:to>
    <xdr:cxnSp macro="">
      <xdr:nvCxnSpPr>
        <xdr:cNvPr id="18" name="直線矢印コネクタ 17">
          <a:extLst>
            <a:ext uri="{FF2B5EF4-FFF2-40B4-BE49-F238E27FC236}">
              <a16:creationId xmlns:a16="http://schemas.microsoft.com/office/drawing/2014/main" id="{00000000-0008-0000-0300-000012000000}"/>
            </a:ext>
          </a:extLst>
        </xdr:cNvPr>
        <xdr:cNvCxnSpPr>
          <a:stCxn id="16" idx="1"/>
        </xdr:cNvCxnSpPr>
      </xdr:nvCxnSpPr>
      <xdr:spPr>
        <a:xfrm flipH="1">
          <a:off x="3422652" y="3761852"/>
          <a:ext cx="578640" cy="95937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67110</xdr:colOff>
      <xdr:row>29</xdr:row>
      <xdr:rowOff>268523</xdr:rowOff>
    </xdr:from>
    <xdr:ext cx="4042942" cy="641728"/>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6194860" y="7675798"/>
          <a:ext cx="3576795" cy="622854"/>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数量・単位に</a:t>
          </a:r>
          <a:r>
            <a:rPr kumimoji="1" lang="en-US" altLang="ja-JP" sz="1100" b="1"/>
            <a:t>1-</a:t>
          </a:r>
          <a:r>
            <a:rPr kumimoji="1" lang="ja-JP" altLang="en-US" sz="1100" b="1"/>
            <a:t>式は記入不可</a:t>
          </a:r>
        </a:p>
        <a:p>
          <a:r>
            <a:rPr kumimoji="1" lang="en-US" altLang="ja-JP" sz="1100" b="1"/>
            <a:t>1-</a:t>
          </a:r>
          <a:r>
            <a:rPr kumimoji="1" lang="ja-JP" altLang="en-US" sz="1100" b="1"/>
            <a:t>式となる場合は、この用紙を表紙に明細書を添付し提出</a:t>
          </a:r>
        </a:p>
        <a:p>
          <a:r>
            <a:rPr kumimoji="1" lang="en-US" altLang="ja-JP" sz="1100" b="1"/>
            <a:t>※</a:t>
          </a:r>
          <a:r>
            <a:rPr kumimoji="1" lang="ja-JP" altLang="en-US" sz="1100" b="1"/>
            <a:t>明細書に</a:t>
          </a:r>
          <a:r>
            <a:rPr kumimoji="1" lang="en-US" altLang="ja-JP" sz="1100" b="1"/>
            <a:t>1-</a:t>
          </a:r>
          <a:r>
            <a:rPr kumimoji="1" lang="ja-JP" altLang="en-US" sz="1100" b="1"/>
            <a:t>式は記入不可</a:t>
          </a:r>
        </a:p>
      </xdr:txBody>
    </xdr:sp>
    <xdr:clientData/>
  </xdr:oneCellAnchor>
  <xdr:twoCellAnchor>
    <xdr:from>
      <xdr:col>28</xdr:col>
      <xdr:colOff>47626</xdr:colOff>
      <xdr:row>28</xdr:row>
      <xdr:rowOff>321472</xdr:rowOff>
    </xdr:from>
    <xdr:to>
      <xdr:col>33</xdr:col>
      <xdr:colOff>48060</xdr:colOff>
      <xdr:row>30</xdr:row>
      <xdr:rowOff>99289</xdr:rowOff>
    </xdr:to>
    <xdr:cxnSp macro="">
      <xdr:nvCxnSpPr>
        <xdr:cNvPr id="26" name="直線矢印コネクタ 25">
          <a:extLst>
            <a:ext uri="{FF2B5EF4-FFF2-40B4-BE49-F238E27FC236}">
              <a16:creationId xmlns:a16="http://schemas.microsoft.com/office/drawing/2014/main" id="{00000000-0008-0000-0300-00001A000000}"/>
            </a:ext>
          </a:extLst>
        </xdr:cNvPr>
        <xdr:cNvCxnSpPr>
          <a:stCxn id="22" idx="1"/>
        </xdr:cNvCxnSpPr>
      </xdr:nvCxnSpPr>
      <xdr:spPr>
        <a:xfrm flipH="1" flipV="1">
          <a:off x="5226845" y="7167566"/>
          <a:ext cx="952934" cy="68269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11908</xdr:colOff>
      <xdr:row>28</xdr:row>
      <xdr:rowOff>333378</xdr:rowOff>
    </xdr:from>
    <xdr:to>
      <xdr:col>33</xdr:col>
      <xdr:colOff>48060</xdr:colOff>
      <xdr:row>30</xdr:row>
      <xdr:rowOff>99289</xdr:rowOff>
    </xdr:to>
    <xdr:cxnSp macro="">
      <xdr:nvCxnSpPr>
        <xdr:cNvPr id="28" name="直線矢印コネクタ 27">
          <a:extLst>
            <a:ext uri="{FF2B5EF4-FFF2-40B4-BE49-F238E27FC236}">
              <a16:creationId xmlns:a16="http://schemas.microsoft.com/office/drawing/2014/main" id="{00000000-0008-0000-0300-00001C000000}"/>
            </a:ext>
          </a:extLst>
        </xdr:cNvPr>
        <xdr:cNvCxnSpPr>
          <a:stCxn id="22" idx="1"/>
        </xdr:cNvCxnSpPr>
      </xdr:nvCxnSpPr>
      <xdr:spPr>
        <a:xfrm flipH="1" flipV="1">
          <a:off x="4619627" y="7179472"/>
          <a:ext cx="1560152" cy="67078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95250</xdr:colOff>
      <xdr:row>33</xdr:row>
      <xdr:rowOff>304800</xdr:rowOff>
    </xdr:from>
    <xdr:to>
      <xdr:col>63</xdr:col>
      <xdr:colOff>95250</xdr:colOff>
      <xdr:row>34</xdr:row>
      <xdr:rowOff>171450</xdr:rowOff>
    </xdr:to>
    <xdr:cxnSp macro="">
      <xdr:nvCxnSpPr>
        <xdr:cNvPr id="30" name="直線矢印コネクタ 29">
          <a:extLst>
            <a:ext uri="{FF2B5EF4-FFF2-40B4-BE49-F238E27FC236}">
              <a16:creationId xmlns:a16="http://schemas.microsoft.com/office/drawing/2014/main" id="{00000000-0008-0000-0300-00001E000000}"/>
            </a:ext>
          </a:extLst>
        </xdr:cNvPr>
        <xdr:cNvCxnSpPr/>
      </xdr:nvCxnSpPr>
      <xdr:spPr>
        <a:xfrm>
          <a:off x="11372850" y="9525000"/>
          <a:ext cx="571500" cy="3238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95250</xdr:colOff>
      <xdr:row>32</xdr:row>
      <xdr:rowOff>266700</xdr:rowOff>
    </xdr:from>
    <xdr:to>
      <xdr:col>76</xdr:col>
      <xdr:colOff>152403</xdr:colOff>
      <xdr:row>34</xdr:row>
      <xdr:rowOff>133352</xdr:rowOff>
    </xdr:to>
    <xdr:cxnSp macro="">
      <xdr:nvCxnSpPr>
        <xdr:cNvPr id="32" name="直線矢印コネクタ 31">
          <a:extLst>
            <a:ext uri="{FF2B5EF4-FFF2-40B4-BE49-F238E27FC236}">
              <a16:creationId xmlns:a16="http://schemas.microsoft.com/office/drawing/2014/main" id="{00000000-0008-0000-0300-000020000000}"/>
            </a:ext>
          </a:extLst>
        </xdr:cNvPr>
        <xdr:cNvCxnSpPr/>
      </xdr:nvCxnSpPr>
      <xdr:spPr>
        <a:xfrm>
          <a:off x="13277850" y="9029700"/>
          <a:ext cx="1200153" cy="78105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53</xdr:col>
      <xdr:colOff>71435</xdr:colOff>
      <xdr:row>32</xdr:row>
      <xdr:rowOff>123742</xdr:rowOff>
    </xdr:from>
    <xdr:ext cx="4646092" cy="275056"/>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0009185" y="8902617"/>
          <a:ext cx="410341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単価発注書に記載されている生コン・資材等は手形</a:t>
          </a:r>
          <a:r>
            <a:rPr kumimoji="1" lang="en-US" altLang="ja-JP" sz="1100" b="1" baseline="0"/>
            <a:t> </a:t>
          </a:r>
          <a:r>
            <a:rPr kumimoji="1" lang="ja-JP" altLang="en-US" sz="1100" b="1" baseline="0"/>
            <a:t>１００％ </a:t>
          </a:r>
          <a:r>
            <a:rPr kumimoji="1" lang="ja-JP" altLang="en-US" sz="1100" b="1"/>
            <a:t>を記入</a:t>
          </a:r>
        </a:p>
      </xdr:txBody>
    </xdr:sp>
    <xdr:clientData/>
  </xdr:oneCellAnchor>
  <xdr:oneCellAnchor>
    <xdr:from>
      <xdr:col>53</xdr:col>
      <xdr:colOff>71435</xdr:colOff>
      <xdr:row>33</xdr:row>
      <xdr:rowOff>121341</xdr:rowOff>
    </xdr:from>
    <xdr:ext cx="1972700" cy="275056"/>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0009185" y="9370116"/>
          <a:ext cx="1754565"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手間工事等</a:t>
          </a:r>
          <a:r>
            <a:rPr kumimoji="1" lang="en-US" altLang="ja-JP" sz="1100" b="1" baseline="0"/>
            <a:t> </a:t>
          </a:r>
          <a:r>
            <a:rPr kumimoji="1" lang="ja-JP" altLang="en-US" sz="1100" b="1" baseline="0"/>
            <a:t>１００％ </a:t>
          </a:r>
          <a:r>
            <a:rPr kumimoji="1" lang="ja-JP" altLang="en-US" sz="1100" b="1"/>
            <a:t>を記入</a:t>
          </a:r>
        </a:p>
      </xdr:txBody>
    </xdr:sp>
    <xdr:clientData/>
  </xdr:oneCellAnchor>
  <xdr:oneCellAnchor>
    <xdr:from>
      <xdr:col>2</xdr:col>
      <xdr:colOff>66675</xdr:colOff>
      <xdr:row>0</xdr:row>
      <xdr:rowOff>-588</xdr:rowOff>
    </xdr:from>
    <xdr:ext cx="4209486" cy="425822"/>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288925" y="-588"/>
          <a:ext cx="4209486" cy="425822"/>
        </a:xfrm>
        <a:prstGeom prst="rect">
          <a:avLst/>
        </a:prstGeom>
        <a:solidFill>
          <a:srgbClr val="FF00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000" b="1">
              <a:solidFill>
                <a:schemeClr val="bg1"/>
              </a:solidFill>
            </a:rPr>
            <a:t>塗り部の箇所を必ず記入して下さい。</a:t>
          </a:r>
        </a:p>
      </xdr:txBody>
    </xdr:sp>
    <xdr:clientData/>
  </xdr:oneCellAnchor>
  <xdr:oneCellAnchor>
    <xdr:from>
      <xdr:col>2</xdr:col>
      <xdr:colOff>66675</xdr:colOff>
      <xdr:row>2</xdr:row>
      <xdr:rowOff>2956</xdr:rowOff>
    </xdr:from>
    <xdr:ext cx="1522789" cy="492443"/>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288925" y="447456"/>
          <a:ext cx="1522789" cy="492443"/>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400" b="1"/>
            <a:t>　記入例　</a:t>
          </a:r>
        </a:p>
      </xdr:txBody>
    </xdr:sp>
    <xdr:clientData/>
  </xdr:oneCellAnchor>
  <xdr:twoCellAnchor>
    <xdr:from>
      <xdr:col>8</xdr:col>
      <xdr:colOff>107159</xdr:colOff>
      <xdr:row>12</xdr:row>
      <xdr:rowOff>351235</xdr:rowOff>
    </xdr:from>
    <xdr:to>
      <xdr:col>12</xdr:col>
      <xdr:colOff>130970</xdr:colOff>
      <xdr:row>14</xdr:row>
      <xdr:rowOff>119063</xdr:rowOff>
    </xdr:to>
    <xdr:cxnSp macro="">
      <xdr:nvCxnSpPr>
        <xdr:cNvPr id="31" name="直線矢印コネクタ 30">
          <a:extLst>
            <a:ext uri="{FF2B5EF4-FFF2-40B4-BE49-F238E27FC236}">
              <a16:creationId xmlns:a16="http://schemas.microsoft.com/office/drawing/2014/main" id="{00000000-0008-0000-0300-00001F000000}"/>
            </a:ext>
          </a:extLst>
        </xdr:cNvPr>
        <xdr:cNvCxnSpPr>
          <a:stCxn id="39" idx="1"/>
        </xdr:cNvCxnSpPr>
      </xdr:nvCxnSpPr>
      <xdr:spPr>
        <a:xfrm rot="10800000" flipV="1">
          <a:off x="1478759" y="2961085"/>
          <a:ext cx="785811" cy="2440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4768</xdr:colOff>
      <xdr:row>14</xdr:row>
      <xdr:rowOff>12953</xdr:rowOff>
    </xdr:from>
    <xdr:to>
      <xdr:col>40</xdr:col>
      <xdr:colOff>67116</xdr:colOff>
      <xdr:row>19</xdr:row>
      <xdr:rowOff>209550</xdr:rowOff>
    </xdr:to>
    <xdr:cxnSp macro="">
      <xdr:nvCxnSpPr>
        <xdr:cNvPr id="35" name="直線矢印コネクタ 34">
          <a:extLst>
            <a:ext uri="{FF2B5EF4-FFF2-40B4-BE49-F238E27FC236}">
              <a16:creationId xmlns:a16="http://schemas.microsoft.com/office/drawing/2014/main" id="{00000000-0008-0000-0300-000023000000}"/>
            </a:ext>
          </a:extLst>
        </xdr:cNvPr>
        <xdr:cNvCxnSpPr>
          <a:stCxn id="40" idx="1"/>
        </xdr:cNvCxnSpPr>
      </xdr:nvCxnSpPr>
      <xdr:spPr>
        <a:xfrm flipH="1">
          <a:off x="6704018" y="3108578"/>
          <a:ext cx="824348" cy="11173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30118</xdr:colOff>
      <xdr:row>5</xdr:row>
      <xdr:rowOff>66338</xdr:rowOff>
    </xdr:from>
    <xdr:to>
      <xdr:col>64</xdr:col>
      <xdr:colOff>171450</xdr:colOff>
      <xdr:row>7</xdr:row>
      <xdr:rowOff>152400</xdr:rowOff>
    </xdr:to>
    <xdr:cxnSp macro="">
      <xdr:nvCxnSpPr>
        <xdr:cNvPr id="37" name="直線矢印コネクタ 36">
          <a:extLst>
            <a:ext uri="{FF2B5EF4-FFF2-40B4-BE49-F238E27FC236}">
              <a16:creationId xmlns:a16="http://schemas.microsoft.com/office/drawing/2014/main" id="{00000000-0008-0000-0300-000025000000}"/>
            </a:ext>
          </a:extLst>
        </xdr:cNvPr>
        <xdr:cNvCxnSpPr>
          <a:stCxn id="52" idx="3"/>
        </xdr:cNvCxnSpPr>
      </xdr:nvCxnSpPr>
      <xdr:spPr>
        <a:xfrm>
          <a:off x="11491868" y="1209338"/>
          <a:ext cx="712832" cy="4829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71431</xdr:colOff>
      <xdr:row>12</xdr:row>
      <xdr:rowOff>329408</xdr:rowOff>
    </xdr:from>
    <xdr:to>
      <xdr:col>82</xdr:col>
      <xdr:colOff>42523</xdr:colOff>
      <xdr:row>17</xdr:row>
      <xdr:rowOff>153631</xdr:rowOff>
    </xdr:to>
    <xdr:cxnSp macro="">
      <xdr:nvCxnSpPr>
        <xdr:cNvPr id="38" name="直線矢印コネクタ 37">
          <a:extLst>
            <a:ext uri="{FF2B5EF4-FFF2-40B4-BE49-F238E27FC236}">
              <a16:creationId xmlns:a16="http://schemas.microsoft.com/office/drawing/2014/main" id="{00000000-0008-0000-0300-000026000000}"/>
            </a:ext>
          </a:extLst>
        </xdr:cNvPr>
        <xdr:cNvCxnSpPr>
          <a:stCxn id="44" idx="3"/>
        </xdr:cNvCxnSpPr>
      </xdr:nvCxnSpPr>
      <xdr:spPr>
        <a:xfrm flipV="1">
          <a:off x="15152681" y="2948783"/>
          <a:ext cx="352092" cy="7767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130969</xdr:colOff>
      <xdr:row>12</xdr:row>
      <xdr:rowOff>223191</xdr:rowOff>
    </xdr:from>
    <xdr:ext cx="3993529" cy="256087"/>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2264569" y="2833041"/>
          <a:ext cx="3993529"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1">
          <a:noAutofit/>
        </a:bodyPr>
        <a:lstStyle/>
        <a:p>
          <a:r>
            <a:rPr kumimoji="1" lang="ja-JP" altLang="en-US" sz="1100" b="1"/>
            <a:t>エクセル入力の場合：文字入力で </a:t>
          </a:r>
          <a:r>
            <a:rPr kumimoji="1" lang="en-US" altLang="ja-JP" sz="1100" b="1"/>
            <a:t>｢</a:t>
          </a:r>
          <a:r>
            <a:rPr kumimoji="1" lang="ja-JP" altLang="en-US" sz="1100" b="1"/>
            <a:t>しかく</a:t>
          </a:r>
          <a:r>
            <a:rPr kumimoji="1" lang="en-US" altLang="ja-JP" sz="1100" b="1"/>
            <a:t>｣ </a:t>
          </a:r>
          <a:r>
            <a:rPr kumimoji="1" lang="ja-JP" altLang="en-US" sz="1100" b="1"/>
            <a:t>と入力（□か■を選択）</a:t>
          </a:r>
        </a:p>
      </xdr:txBody>
    </xdr:sp>
    <xdr:clientData/>
  </xdr:oneCellAnchor>
  <xdr:oneCellAnchor>
    <xdr:from>
      <xdr:col>43</xdr:col>
      <xdr:colOff>188112</xdr:colOff>
      <xdr:row>16</xdr:row>
      <xdr:rowOff>76200</xdr:rowOff>
    </xdr:from>
    <xdr:ext cx="1588653" cy="256087"/>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8220862" y="3552825"/>
          <a:ext cx="1417421"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工事名称は必ず記入</a:t>
          </a:r>
        </a:p>
      </xdr:txBody>
    </xdr:sp>
    <xdr:clientData/>
  </xdr:oneCellAnchor>
  <xdr:oneCellAnchor>
    <xdr:from>
      <xdr:col>21</xdr:col>
      <xdr:colOff>159542</xdr:colOff>
      <xdr:row>17</xdr:row>
      <xdr:rowOff>61933</xdr:rowOff>
    </xdr:from>
    <xdr:ext cx="2316311" cy="256087"/>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4001292" y="3633808"/>
          <a:ext cx="205894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不明な場合、作業所所長に確認</a:t>
          </a:r>
        </a:p>
      </xdr:txBody>
    </xdr:sp>
    <xdr:clientData/>
  </xdr:oneCellAnchor>
  <xdr:oneCellAnchor>
    <xdr:from>
      <xdr:col>40</xdr:col>
      <xdr:colOff>67116</xdr:colOff>
      <xdr:row>12</xdr:row>
      <xdr:rowOff>361159</xdr:rowOff>
    </xdr:from>
    <xdr:ext cx="2052801" cy="256087"/>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7528366" y="2980534"/>
          <a:ext cx="1824712"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請求金額は税込金額を記入</a:t>
          </a:r>
        </a:p>
      </xdr:txBody>
    </xdr:sp>
    <xdr:clientData/>
  </xdr:oneCellAnchor>
  <xdr:oneCellAnchor>
    <xdr:from>
      <xdr:col>75</xdr:col>
      <xdr:colOff>96451</xdr:colOff>
      <xdr:row>17</xdr:row>
      <xdr:rowOff>25587</xdr:rowOff>
    </xdr:from>
    <xdr:ext cx="946698" cy="256086"/>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14225201" y="3597462"/>
          <a:ext cx="927480"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印鑑を押印　</a:t>
          </a:r>
        </a:p>
      </xdr:txBody>
    </xdr:sp>
    <xdr:clientData/>
  </xdr:oneCellAnchor>
  <xdr:oneCellAnchor>
    <xdr:from>
      <xdr:col>50</xdr:col>
      <xdr:colOff>66675</xdr:colOff>
      <xdr:row>4</xdr:row>
      <xdr:rowOff>255794</xdr:rowOff>
    </xdr:from>
    <xdr:ext cx="2058943" cy="256087"/>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9432925" y="1081294"/>
          <a:ext cx="205894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不明な場合、作業所所長に確認</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22</xdr:col>
      <xdr:colOff>95250</xdr:colOff>
      <xdr:row>23</xdr:row>
      <xdr:rowOff>80827</xdr:rowOff>
    </xdr:from>
    <xdr:ext cx="7028655" cy="425822"/>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4127500" y="7319827"/>
          <a:ext cx="7028655" cy="425822"/>
        </a:xfrm>
        <a:prstGeom prst="rect">
          <a:avLst/>
        </a:prstGeom>
        <a:solidFill>
          <a:srgbClr val="FF00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2000" b="1" i="0" baseline="0">
              <a:solidFill>
                <a:schemeClr val="bg1"/>
              </a:solidFill>
              <a:latin typeface="+mn-lt"/>
              <a:ea typeface="+mn-ea"/>
              <a:cs typeface="+mn-cs"/>
            </a:rPr>
            <a:t>プリントアウトの際、必要なページ数を指定して出力して</a:t>
          </a:r>
          <a:r>
            <a:rPr lang="ja-JP" altLang="ja-JP" sz="2000" b="1" i="0" baseline="0">
              <a:solidFill>
                <a:schemeClr val="bg1"/>
              </a:solidFill>
              <a:latin typeface="+mn-lt"/>
              <a:ea typeface="+mn-ea"/>
              <a:cs typeface="+mn-cs"/>
            </a:rPr>
            <a:t>下さい。</a:t>
          </a:r>
          <a:endParaRPr lang="en-US" altLang="ja-JP" sz="1100" b="0" i="0" u="none" strike="noStrike" baseline="0">
            <a:solidFill>
              <a:schemeClr val="dk1"/>
            </a:solidFill>
            <a:latin typeface="+mn-lt"/>
            <a:ea typeface="+mn-ea"/>
            <a:cs typeface="+mn-cs"/>
          </a:endParaRPr>
        </a:p>
      </xdr:txBody>
    </xdr:sp>
    <xdr:clientData/>
  </xdr:oneCellAnchor>
  <xdr:oneCellAnchor>
    <xdr:from>
      <xdr:col>21</xdr:col>
      <xdr:colOff>33275</xdr:colOff>
      <xdr:row>8</xdr:row>
      <xdr:rowOff>2642</xdr:rowOff>
    </xdr:from>
    <xdr:ext cx="2315125" cy="256087"/>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3875025" y="1923517"/>
          <a:ext cx="205894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不明な場合、作業所所長に確認</a:t>
          </a:r>
        </a:p>
      </xdr:txBody>
    </xdr:sp>
    <xdr:clientData/>
  </xdr:oneCellAnchor>
  <xdr:twoCellAnchor>
    <xdr:from>
      <xdr:col>15</xdr:col>
      <xdr:colOff>95251</xdr:colOff>
      <xdr:row>8</xdr:row>
      <xdr:rowOff>129824</xdr:rowOff>
    </xdr:from>
    <xdr:to>
      <xdr:col>21</xdr:col>
      <xdr:colOff>33276</xdr:colOff>
      <xdr:row>12</xdr:row>
      <xdr:rowOff>133350</xdr:rowOff>
    </xdr:to>
    <xdr:cxnSp macro="">
      <xdr:nvCxnSpPr>
        <xdr:cNvPr id="10" name="直線矢印コネクタ 9">
          <a:extLst>
            <a:ext uri="{FF2B5EF4-FFF2-40B4-BE49-F238E27FC236}">
              <a16:creationId xmlns:a16="http://schemas.microsoft.com/office/drawing/2014/main" id="{00000000-0008-0000-0500-00000A000000}"/>
            </a:ext>
          </a:extLst>
        </xdr:cNvPr>
        <xdr:cNvCxnSpPr>
          <a:stCxn id="9" idx="1"/>
        </xdr:cNvCxnSpPr>
      </xdr:nvCxnSpPr>
      <xdr:spPr>
        <a:xfrm rot="10800000" flipV="1">
          <a:off x="2800351" y="2091974"/>
          <a:ext cx="1081025" cy="6702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76201</xdr:colOff>
      <xdr:row>8</xdr:row>
      <xdr:rowOff>129824</xdr:rowOff>
    </xdr:from>
    <xdr:to>
      <xdr:col>21</xdr:col>
      <xdr:colOff>33276</xdr:colOff>
      <xdr:row>12</xdr:row>
      <xdr:rowOff>152400</xdr:rowOff>
    </xdr:to>
    <xdr:cxnSp macro="">
      <xdr:nvCxnSpPr>
        <xdr:cNvPr id="11" name="直線矢印コネクタ 10">
          <a:extLst>
            <a:ext uri="{FF2B5EF4-FFF2-40B4-BE49-F238E27FC236}">
              <a16:creationId xmlns:a16="http://schemas.microsoft.com/office/drawing/2014/main" id="{00000000-0008-0000-0500-00000B000000}"/>
            </a:ext>
          </a:extLst>
        </xdr:cNvPr>
        <xdr:cNvCxnSpPr>
          <a:stCxn id="9" idx="1"/>
        </xdr:cNvCxnSpPr>
      </xdr:nvCxnSpPr>
      <xdr:spPr>
        <a:xfrm rot="10800000" flipV="1">
          <a:off x="3352801" y="2091974"/>
          <a:ext cx="528575" cy="6893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69999</xdr:colOff>
      <xdr:row>8</xdr:row>
      <xdr:rowOff>17968</xdr:rowOff>
    </xdr:from>
    <xdr:to>
      <xdr:col>57</xdr:col>
      <xdr:colOff>171450</xdr:colOff>
      <xdr:row>9</xdr:row>
      <xdr:rowOff>76200</xdr:rowOff>
    </xdr:to>
    <xdr:cxnSp macro="">
      <xdr:nvCxnSpPr>
        <xdr:cNvPr id="13" name="直線矢印コネクタ 12">
          <a:extLst>
            <a:ext uri="{FF2B5EF4-FFF2-40B4-BE49-F238E27FC236}">
              <a16:creationId xmlns:a16="http://schemas.microsoft.com/office/drawing/2014/main" id="{00000000-0008-0000-0500-00000D000000}"/>
            </a:ext>
          </a:extLst>
        </xdr:cNvPr>
        <xdr:cNvCxnSpPr>
          <a:stCxn id="8" idx="3"/>
        </xdr:cNvCxnSpPr>
      </xdr:nvCxnSpPr>
      <xdr:spPr>
        <a:xfrm>
          <a:off x="9245749" y="1938843"/>
          <a:ext cx="1625451" cy="1852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114571</xdr:colOff>
      <xdr:row>8</xdr:row>
      <xdr:rowOff>17968</xdr:rowOff>
    </xdr:from>
    <xdr:to>
      <xdr:col>37</xdr:col>
      <xdr:colOff>188052</xdr:colOff>
      <xdr:row>12</xdr:row>
      <xdr:rowOff>95244</xdr:rowOff>
    </xdr:to>
    <xdr:cxnSp macro="">
      <xdr:nvCxnSpPr>
        <xdr:cNvPr id="17" name="直線矢印コネクタ 16">
          <a:extLst>
            <a:ext uri="{FF2B5EF4-FFF2-40B4-BE49-F238E27FC236}">
              <a16:creationId xmlns:a16="http://schemas.microsoft.com/office/drawing/2014/main" id="{00000000-0008-0000-0500-000011000000}"/>
            </a:ext>
          </a:extLst>
        </xdr:cNvPr>
        <xdr:cNvCxnSpPr>
          <a:stCxn id="8" idx="1"/>
        </xdr:cNvCxnSpPr>
      </xdr:nvCxnSpPr>
      <xdr:spPr>
        <a:xfrm rot="10800000" flipV="1">
          <a:off x="6432821" y="1938843"/>
          <a:ext cx="644981" cy="7440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xdr:colOff>
      <xdr:row>4</xdr:row>
      <xdr:rowOff>261937</xdr:rowOff>
    </xdr:from>
    <xdr:to>
      <xdr:col>62</xdr:col>
      <xdr:colOff>39686</xdr:colOff>
      <xdr:row>7</xdr:row>
      <xdr:rowOff>127002</xdr:rowOff>
    </xdr:to>
    <xdr:cxnSp macro="">
      <xdr:nvCxnSpPr>
        <xdr:cNvPr id="21" name="直線矢印コネクタ 20">
          <a:extLst>
            <a:ext uri="{FF2B5EF4-FFF2-40B4-BE49-F238E27FC236}">
              <a16:creationId xmlns:a16="http://schemas.microsoft.com/office/drawing/2014/main" id="{00000000-0008-0000-0500-000015000000}"/>
            </a:ext>
          </a:extLst>
        </xdr:cNvPr>
        <xdr:cNvCxnSpPr/>
      </xdr:nvCxnSpPr>
      <xdr:spPr>
        <a:xfrm rot="16200000" flipH="1">
          <a:off x="11207748" y="1127126"/>
          <a:ext cx="579440" cy="420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0</xdr:row>
      <xdr:rowOff>4384</xdr:rowOff>
    </xdr:from>
    <xdr:ext cx="4209486" cy="425822"/>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222250" y="4384"/>
          <a:ext cx="4209486" cy="425822"/>
        </a:xfrm>
        <a:prstGeom prst="rect">
          <a:avLst/>
        </a:prstGeom>
        <a:solidFill>
          <a:srgbClr val="FF00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000" b="1">
              <a:solidFill>
                <a:schemeClr val="bg1"/>
              </a:solidFill>
            </a:rPr>
            <a:t>塗り部の箇所を必ず記入して下さい。</a:t>
          </a:r>
        </a:p>
      </xdr:txBody>
    </xdr:sp>
    <xdr:clientData/>
  </xdr:oneCellAnchor>
  <xdr:oneCellAnchor>
    <xdr:from>
      <xdr:col>2</xdr:col>
      <xdr:colOff>0</xdr:colOff>
      <xdr:row>1</xdr:row>
      <xdr:rowOff>93401</xdr:rowOff>
    </xdr:from>
    <xdr:ext cx="1522789" cy="492443"/>
    <xdr:sp macro="" textlink="">
      <xdr:nvSpPr>
        <xdr:cNvPr id="27" name="テキスト ボックス 26">
          <a:extLst>
            <a:ext uri="{FF2B5EF4-FFF2-40B4-BE49-F238E27FC236}">
              <a16:creationId xmlns:a16="http://schemas.microsoft.com/office/drawing/2014/main" id="{00000000-0008-0000-0500-00001B000000}"/>
            </a:ext>
          </a:extLst>
        </xdr:cNvPr>
        <xdr:cNvSpPr txBox="1"/>
      </xdr:nvSpPr>
      <xdr:spPr>
        <a:xfrm>
          <a:off x="222250" y="410901"/>
          <a:ext cx="1522789" cy="492443"/>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r>
            <a:rPr kumimoji="1" lang="ja-JP" altLang="en-US" sz="2400" b="1"/>
            <a:t>　記入例　</a:t>
          </a:r>
        </a:p>
      </xdr:txBody>
    </xdr:sp>
    <xdr:clientData/>
  </xdr:oneCellAnchor>
  <xdr:oneCellAnchor>
    <xdr:from>
      <xdr:col>37</xdr:col>
      <xdr:colOff>188051</xdr:colOff>
      <xdr:row>7</xdr:row>
      <xdr:rowOff>99436</xdr:rowOff>
    </xdr:from>
    <xdr:ext cx="2167948" cy="599063"/>
    <xdr:sp macro="" textlink="">
      <xdr:nvSpPr>
        <xdr:cNvPr id="8" name="テキスト ボックス 7">
          <a:extLst>
            <a:ext uri="{FF2B5EF4-FFF2-40B4-BE49-F238E27FC236}">
              <a16:creationId xmlns:a16="http://schemas.microsoft.com/office/drawing/2014/main" id="{00000000-0008-0000-0500-000008000000}"/>
            </a:ext>
          </a:extLst>
        </xdr:cNvPr>
        <xdr:cNvSpPr txBox="1">
          <a:spLocks noChangeAspect="1"/>
        </xdr:cNvSpPr>
      </xdr:nvSpPr>
      <xdr:spPr>
        <a:xfrm>
          <a:off x="7077801" y="1639311"/>
          <a:ext cx="2167948" cy="599063"/>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r>
            <a:rPr kumimoji="1" lang="ja-JP" altLang="en-US" sz="1100" b="1"/>
            <a:t>必ず記入</a:t>
          </a:r>
          <a:endParaRPr kumimoji="1" lang="en-US" altLang="ja-JP" sz="1100" b="1"/>
        </a:p>
        <a:p>
          <a:r>
            <a:rPr kumimoji="1" lang="ja-JP" altLang="en-US" sz="1100" b="1"/>
            <a:t>改ページがある場合もすべて記入</a:t>
          </a:r>
        </a:p>
      </xdr:txBody>
    </xdr:sp>
    <xdr:clientData/>
  </xdr:oneCellAnchor>
  <xdr:oneCellAnchor>
    <xdr:from>
      <xdr:col>52</xdr:col>
      <xdr:colOff>1</xdr:colOff>
      <xdr:row>4</xdr:row>
      <xdr:rowOff>175356</xdr:rowOff>
    </xdr:from>
    <xdr:ext cx="2316311" cy="256087"/>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9747251" y="1000856"/>
          <a:ext cx="2058943" cy="256087"/>
        </a:xfrm>
        <a:prstGeom prst="rect">
          <a:avLst/>
        </a:prstGeom>
        <a:solidFill>
          <a:srgbClr val="FFFFCC"/>
        </a:solidFill>
        <a:ln w="9525" cmpd="sng">
          <a:solidFill>
            <a:sysClr val="windowText" lastClr="000000"/>
          </a:solidFill>
        </a:ln>
        <a:effectLst>
          <a:outerShdw dist="25400" dir="2700000" algn="tl" rotWithShape="0">
            <a:prstClr val="black"/>
          </a:outerShdw>
        </a:effectLst>
      </xdr:spPr>
      <xdr:style>
        <a:lnRef idx="0">
          <a:scrgbClr r="0" g="0" b="0"/>
        </a:lnRef>
        <a:fillRef idx="0">
          <a:scrgbClr r="0" g="0" b="0"/>
        </a:fillRef>
        <a:effectRef idx="0">
          <a:scrgbClr r="0" g="0" b="0"/>
        </a:effectRef>
        <a:fontRef idx="minor">
          <a:schemeClr val="dk1"/>
        </a:fontRef>
      </xdr:style>
      <xdr:txBody>
        <a:bodyPr vertOverflow="clip" wrap="none" lIns="72000" tIns="36000" rIns="72000" bIns="36000" rtlCol="0" anchor="ctr" anchorCtr="1">
          <a:spAutoFit/>
        </a:bodyPr>
        <a:lstStyle/>
        <a:p>
          <a:r>
            <a:rPr kumimoji="1" lang="ja-JP" altLang="en-US" sz="1100" b="1"/>
            <a:t>不明な場合、作業所所長に確認</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a:ln>
      </a:spPr>
      <a:bodyPr vertOverflow="clip" wrap="none" lIns="180000" tIns="18288" rIns="180000" bIns="0" anchor="ctr" anchorCtr="1" upright="1">
        <a:spAutoFit/>
      </a:bodyPr>
      <a:lstStyle>
        <a:defPPr algn="l" rtl="0">
          <a:defRPr sz="1100" b="0" i="0" u="none" strike="noStrike" baseline="0">
            <a:solidFill>
              <a:srgbClr val="00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27"/>
  <sheetViews>
    <sheetView showGridLines="0" tabSelected="1" view="pageBreakPreview" zoomScale="70" zoomScaleNormal="70" zoomScaleSheetLayoutView="70" zoomScalePageLayoutView="70" workbookViewId="0">
      <selection activeCell="M28" sqref="M28"/>
    </sheetView>
  </sheetViews>
  <sheetFormatPr defaultColWidth="8.875" defaultRowHeight="13.5" x14ac:dyDescent="0.15"/>
  <cols>
    <col min="3" max="3" width="22.625" customWidth="1"/>
  </cols>
  <sheetData>
    <row r="1" spans="1:13" ht="14.25" thickTop="1" x14ac:dyDescent="0.15">
      <c r="A1" s="200"/>
      <c r="B1" s="201"/>
      <c r="C1" s="201"/>
      <c r="D1" s="201"/>
      <c r="E1" s="201"/>
      <c r="F1" s="201"/>
      <c r="G1" s="201"/>
      <c r="H1" s="201"/>
      <c r="I1" s="201"/>
      <c r="J1" s="201"/>
      <c r="K1" s="201"/>
      <c r="L1" s="201"/>
      <c r="M1" s="202"/>
    </row>
    <row r="2" spans="1:13" x14ac:dyDescent="0.15">
      <c r="A2" s="203"/>
      <c r="B2" s="192"/>
      <c r="C2" s="192"/>
      <c r="D2" s="192"/>
      <c r="E2" s="192"/>
      <c r="F2" s="192"/>
      <c r="G2" s="192"/>
      <c r="H2" s="192"/>
      <c r="I2" s="192"/>
      <c r="J2" s="192"/>
      <c r="K2" s="192"/>
      <c r="L2" s="192"/>
      <c r="M2" s="204"/>
    </row>
    <row r="3" spans="1:13" ht="39.950000000000003" customHeight="1" x14ac:dyDescent="0.2">
      <c r="A3" s="203"/>
      <c r="B3" s="194"/>
      <c r="C3" s="192"/>
      <c r="D3" s="192"/>
      <c r="E3" s="199" t="s">
        <v>112</v>
      </c>
      <c r="F3" s="192"/>
      <c r="G3" s="192"/>
      <c r="H3" s="192"/>
      <c r="I3" s="192"/>
      <c r="J3" s="192"/>
      <c r="K3" s="192"/>
      <c r="L3" s="192"/>
      <c r="M3" s="204"/>
    </row>
    <row r="4" spans="1:13" x14ac:dyDescent="0.15">
      <c r="A4" s="203"/>
      <c r="B4" s="192"/>
      <c r="C4" s="192"/>
      <c r="D4" s="192"/>
      <c r="E4" s="192"/>
      <c r="F4" s="192"/>
      <c r="G4" s="192"/>
      <c r="H4" s="192"/>
      <c r="I4" s="192"/>
      <c r="J4" s="192"/>
      <c r="K4" s="192"/>
      <c r="L4" s="192"/>
      <c r="M4" s="204"/>
    </row>
    <row r="5" spans="1:13" x14ac:dyDescent="0.15">
      <c r="A5" s="203"/>
      <c r="B5" s="192"/>
      <c r="C5" s="192"/>
      <c r="D5" s="192"/>
      <c r="E5" s="192"/>
      <c r="F5" s="192"/>
      <c r="G5" s="192"/>
      <c r="H5" s="192"/>
      <c r="I5" s="192"/>
      <c r="J5" s="192"/>
      <c r="K5" s="192"/>
      <c r="L5" s="192"/>
      <c r="M5" s="204"/>
    </row>
    <row r="6" spans="1:13" ht="39.950000000000003" customHeight="1" x14ac:dyDescent="0.15">
      <c r="A6" s="203"/>
      <c r="B6" s="192"/>
      <c r="C6" s="193"/>
      <c r="D6" s="192"/>
      <c r="E6" s="194"/>
      <c r="F6" s="192"/>
      <c r="G6" s="192"/>
      <c r="H6" s="192"/>
      <c r="I6" s="192"/>
      <c r="J6" s="192"/>
      <c r="K6" s="192"/>
      <c r="L6" s="192"/>
      <c r="M6" s="204"/>
    </row>
    <row r="7" spans="1:13" x14ac:dyDescent="0.15">
      <c r="A7" s="203"/>
      <c r="B7" s="192"/>
      <c r="C7" s="192"/>
      <c r="D7" s="192"/>
      <c r="E7" s="192"/>
      <c r="F7" s="192"/>
      <c r="G7" s="192"/>
      <c r="H7" s="192"/>
      <c r="I7" s="192"/>
      <c r="J7" s="192"/>
      <c r="K7" s="192"/>
      <c r="L7" s="192"/>
      <c r="M7" s="204"/>
    </row>
    <row r="8" spans="1:13" x14ac:dyDescent="0.15">
      <c r="A8" s="203"/>
      <c r="B8" s="192"/>
      <c r="C8" s="192"/>
      <c r="D8" s="192"/>
      <c r="E8" s="192"/>
      <c r="F8" s="192"/>
      <c r="G8" s="192"/>
      <c r="H8" s="192"/>
      <c r="I8" s="192"/>
      <c r="J8" s="192"/>
      <c r="K8" s="192"/>
      <c r="L8" s="192"/>
      <c r="M8" s="204"/>
    </row>
    <row r="9" spans="1:13" x14ac:dyDescent="0.15">
      <c r="A9" s="203"/>
      <c r="B9" s="192"/>
      <c r="C9" s="192"/>
      <c r="D9" s="192"/>
      <c r="E9" s="192"/>
      <c r="F9" s="192"/>
      <c r="G9" s="192"/>
      <c r="H9" s="192"/>
      <c r="I9" s="192"/>
      <c r="J9" s="192"/>
      <c r="K9" s="192"/>
      <c r="L9" s="192"/>
      <c r="M9" s="204"/>
    </row>
    <row r="10" spans="1:13" ht="39.950000000000003" customHeight="1" x14ac:dyDescent="0.15">
      <c r="A10" s="203"/>
      <c r="B10" s="192"/>
      <c r="C10" s="193"/>
      <c r="D10" s="192"/>
      <c r="E10" s="194"/>
      <c r="F10" s="192"/>
      <c r="G10" s="192"/>
      <c r="H10" s="192"/>
      <c r="I10" s="192"/>
      <c r="J10" s="192"/>
      <c r="K10" s="192"/>
      <c r="L10" s="192"/>
      <c r="M10" s="204"/>
    </row>
    <row r="11" spans="1:13" x14ac:dyDescent="0.15">
      <c r="A11" s="203"/>
      <c r="B11" s="192"/>
      <c r="C11" s="195"/>
      <c r="D11" s="192"/>
      <c r="E11" s="192"/>
      <c r="F11" s="192"/>
      <c r="G11" s="192"/>
      <c r="H11" s="192"/>
      <c r="I11" s="192"/>
      <c r="J11" s="192"/>
      <c r="K11" s="192"/>
      <c r="L11" s="192"/>
      <c r="M11" s="204"/>
    </row>
    <row r="12" spans="1:13" x14ac:dyDescent="0.15">
      <c r="A12" s="203"/>
      <c r="B12" s="192"/>
      <c r="C12" s="195"/>
      <c r="D12" s="192"/>
      <c r="E12" s="192"/>
      <c r="F12" s="192"/>
      <c r="G12" s="192"/>
      <c r="H12" s="192"/>
      <c r="I12" s="192"/>
      <c r="J12" s="192"/>
      <c r="K12" s="192"/>
      <c r="L12" s="192"/>
      <c r="M12" s="204"/>
    </row>
    <row r="13" spans="1:13" x14ac:dyDescent="0.15">
      <c r="A13" s="203"/>
      <c r="B13" s="192"/>
      <c r="C13" s="195"/>
      <c r="D13" s="192"/>
      <c r="E13" s="192"/>
      <c r="F13" s="192"/>
      <c r="G13" s="192"/>
      <c r="H13" s="192"/>
      <c r="I13" s="192"/>
      <c r="J13" s="192"/>
      <c r="K13" s="192"/>
      <c r="L13" s="192"/>
      <c r="M13" s="204"/>
    </row>
    <row r="14" spans="1:13" ht="39.950000000000003" customHeight="1" x14ac:dyDescent="0.15">
      <c r="A14" s="203"/>
      <c r="B14" s="192"/>
      <c r="C14" s="193"/>
      <c r="D14" s="192"/>
      <c r="E14" s="194"/>
      <c r="F14" s="192"/>
      <c r="G14" s="192"/>
      <c r="H14" s="192"/>
      <c r="I14" s="192"/>
      <c r="J14" s="192"/>
      <c r="K14" s="192"/>
      <c r="L14" s="192"/>
      <c r="M14" s="204"/>
    </row>
    <row r="15" spans="1:13" x14ac:dyDescent="0.15">
      <c r="A15" s="203"/>
      <c r="B15" s="192"/>
      <c r="C15" s="192"/>
      <c r="D15" s="192"/>
      <c r="E15" s="192"/>
      <c r="F15" s="192"/>
      <c r="G15" s="192"/>
      <c r="H15" s="192"/>
      <c r="I15" s="192"/>
      <c r="J15" s="192"/>
      <c r="K15" s="192"/>
      <c r="L15" s="192"/>
      <c r="M15" s="204"/>
    </row>
    <row r="16" spans="1:13" x14ac:dyDescent="0.15">
      <c r="A16" s="203"/>
      <c r="B16" s="192"/>
      <c r="C16" s="192"/>
      <c r="D16" s="192"/>
      <c r="E16" s="192"/>
      <c r="F16" s="192"/>
      <c r="G16" s="192"/>
      <c r="H16" s="192"/>
      <c r="I16" s="192"/>
      <c r="J16" s="192"/>
      <c r="K16" s="192"/>
      <c r="L16" s="192"/>
      <c r="M16" s="204"/>
    </row>
    <row r="17" spans="1:13" x14ac:dyDescent="0.15">
      <c r="A17" s="203"/>
      <c r="B17" s="192"/>
      <c r="C17" s="192"/>
      <c r="D17" s="192"/>
      <c r="E17" s="192"/>
      <c r="F17" s="192"/>
      <c r="G17" s="192"/>
      <c r="H17" s="192"/>
      <c r="I17" s="192"/>
      <c r="J17" s="192"/>
      <c r="K17" s="192"/>
      <c r="L17" s="192"/>
      <c r="M17" s="204"/>
    </row>
    <row r="18" spans="1:13" ht="18.75" x14ac:dyDescent="0.15">
      <c r="A18" s="205" t="s">
        <v>114</v>
      </c>
      <c r="B18" s="192"/>
      <c r="C18" s="192"/>
      <c r="D18" s="192"/>
      <c r="E18" s="192"/>
      <c r="F18" s="192"/>
      <c r="G18" s="192"/>
      <c r="H18" s="192"/>
      <c r="I18" s="192"/>
      <c r="J18" s="192"/>
      <c r="K18" s="192"/>
      <c r="L18" s="192"/>
      <c r="M18" s="204"/>
    </row>
    <row r="19" spans="1:13" ht="18.75" x14ac:dyDescent="0.15">
      <c r="A19" s="205" t="s">
        <v>110</v>
      </c>
      <c r="B19" s="192"/>
      <c r="C19" s="192"/>
      <c r="D19" s="192"/>
      <c r="E19" s="192"/>
      <c r="F19" s="192"/>
      <c r="G19" s="192"/>
      <c r="H19" s="192"/>
      <c r="I19" s="192"/>
      <c r="J19" s="192"/>
      <c r="K19" s="192"/>
      <c r="L19" s="192"/>
      <c r="M19" s="204"/>
    </row>
    <row r="20" spans="1:13" x14ac:dyDescent="0.15">
      <c r="A20" s="203"/>
      <c r="B20" s="192"/>
      <c r="C20" s="192"/>
      <c r="D20" s="192"/>
      <c r="E20" s="192"/>
      <c r="F20" s="192"/>
      <c r="G20" s="192"/>
      <c r="H20" s="192"/>
      <c r="I20" s="192"/>
      <c r="J20" s="192"/>
      <c r="K20" s="192"/>
      <c r="L20" s="192"/>
      <c r="M20" s="204"/>
    </row>
    <row r="21" spans="1:13" ht="30" customHeight="1" x14ac:dyDescent="0.2">
      <c r="A21" s="203"/>
      <c r="B21" s="192"/>
      <c r="C21" s="192"/>
      <c r="D21" s="192"/>
      <c r="E21" s="192"/>
      <c r="F21" s="199"/>
      <c r="G21" s="197"/>
      <c r="H21" s="192"/>
      <c r="I21" s="192"/>
      <c r="J21" s="192"/>
      <c r="K21" s="192"/>
      <c r="L21" s="192"/>
      <c r="M21" s="204"/>
    </row>
    <row r="22" spans="1:13" ht="30" customHeight="1" x14ac:dyDescent="0.25">
      <c r="A22" s="203"/>
      <c r="B22" s="192"/>
      <c r="C22" s="192"/>
      <c r="D22" s="192"/>
      <c r="E22" s="192"/>
      <c r="F22" s="197"/>
      <c r="G22" s="198"/>
      <c r="H22" s="192"/>
      <c r="I22" s="192"/>
      <c r="J22" s="192"/>
      <c r="K22" s="192"/>
      <c r="L22" s="192"/>
      <c r="M22" s="204"/>
    </row>
    <row r="23" spans="1:13" ht="30" customHeight="1" x14ac:dyDescent="0.2">
      <c r="A23" s="203"/>
      <c r="B23" s="192"/>
      <c r="C23" s="192"/>
      <c r="D23" s="192"/>
      <c r="E23" s="192"/>
      <c r="F23" s="196"/>
      <c r="G23" s="192"/>
      <c r="H23" s="192"/>
      <c r="I23" s="192"/>
      <c r="J23" s="192"/>
      <c r="K23" s="192"/>
      <c r="L23" s="192"/>
      <c r="M23" s="204"/>
    </row>
    <row r="24" spans="1:13" ht="14.25" customHeight="1" x14ac:dyDescent="0.15">
      <c r="A24" s="203"/>
      <c r="B24" s="192"/>
      <c r="C24" s="192"/>
      <c r="D24" s="192"/>
      <c r="E24" s="192"/>
      <c r="F24" s="192"/>
      <c r="G24" s="192"/>
      <c r="H24" s="192"/>
      <c r="I24" s="192"/>
      <c r="J24" s="192"/>
      <c r="K24" s="192"/>
      <c r="L24" s="192"/>
      <c r="M24" s="204"/>
    </row>
    <row r="25" spans="1:13" x14ac:dyDescent="0.15">
      <c r="A25" s="203"/>
      <c r="B25" s="192"/>
      <c r="C25" s="192"/>
      <c r="D25" s="192"/>
      <c r="E25" s="192"/>
      <c r="F25" s="192"/>
      <c r="G25" s="192"/>
      <c r="H25" s="192"/>
      <c r="I25" s="192"/>
      <c r="J25" s="192"/>
      <c r="K25" s="192"/>
      <c r="L25" s="192"/>
      <c r="M25" s="204"/>
    </row>
    <row r="26" spans="1:13" ht="15" thickBot="1" x14ac:dyDescent="0.2">
      <c r="A26" s="206"/>
      <c r="B26" s="207"/>
      <c r="C26" s="207"/>
      <c r="D26" s="207"/>
      <c r="E26" s="207"/>
      <c r="F26" s="207"/>
      <c r="G26" s="207"/>
      <c r="H26" s="207"/>
      <c r="I26" s="207"/>
      <c r="J26" s="207"/>
      <c r="K26" s="207"/>
      <c r="L26" s="207"/>
      <c r="M26" s="208"/>
    </row>
    <row r="27" spans="1:13" ht="15" thickTop="1" x14ac:dyDescent="0.15">
      <c r="M27" s="424" t="s">
        <v>134</v>
      </c>
    </row>
  </sheetData>
  <sheetProtection algorithmName="SHA-512" hashValue="M3n+WNSyJCxEKx7HfjYgRYth6EST7fByATa9u4Xrl+1HYAvxg+vUPC/Sc7DIMqDyzvBAoWLy6Dnm+j7tQlohyA==" saltValue="cTFv2z3MLgR9MUN5NeTClw==" spinCount="100000" sheet="1" objects="1" scenarios="1" selectLockedCells="1" selectUnlockedCells="1"/>
  <phoneticPr fontId="18"/>
  <printOptions horizontalCentered="1" verticalCentered="1"/>
  <pageMargins left="0.70866141732283472" right="0.70866141732283472" top="0.74803149606299213" bottom="0.74803149606299213" header="0.31496062992125984" footer="0.31496062992125984"/>
  <pageSetup paperSize="9"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62"/>
  <sheetViews>
    <sheetView showGridLines="0" view="pageBreakPreview" zoomScale="60" zoomScaleNormal="40" zoomScalePageLayoutView="40" workbookViewId="0">
      <selection activeCell="AA32" sqref="AA32:AO32"/>
    </sheetView>
  </sheetViews>
  <sheetFormatPr defaultColWidth="8.875" defaultRowHeight="13.5" x14ac:dyDescent="0.15"/>
  <cols>
    <col min="1" max="1" width="0.5" style="45" customWidth="1"/>
    <col min="2" max="85" width="2.5" style="45" customWidth="1"/>
    <col min="86" max="86" width="0.5" style="45" customWidth="1"/>
    <col min="87" max="91" width="2.5" style="45" customWidth="1"/>
    <col min="92" max="16384" width="8.875" style="45"/>
  </cols>
  <sheetData>
    <row r="1" spans="2:85" ht="24.95" customHeight="1" x14ac:dyDescent="0.15">
      <c r="AO1" s="46"/>
      <c r="AP1" s="46"/>
      <c r="AQ1" s="46"/>
      <c r="AR1" s="46"/>
      <c r="AS1" s="46"/>
      <c r="AT1" s="46"/>
      <c r="CB1" s="502" t="s">
        <v>0</v>
      </c>
      <c r="CC1" s="502"/>
      <c r="CD1" s="502"/>
      <c r="CE1" s="502"/>
      <c r="CF1" s="502"/>
      <c r="CG1" s="502"/>
    </row>
    <row r="2" spans="2:85" ht="9.9499999999999993" customHeight="1" x14ac:dyDescent="0.15">
      <c r="AI2" s="503" t="s">
        <v>1</v>
      </c>
      <c r="AJ2" s="504"/>
      <c r="AK2" s="504"/>
      <c r="AL2" s="504"/>
      <c r="AM2" s="504"/>
      <c r="AN2" s="504"/>
      <c r="AO2" s="504"/>
      <c r="AP2" s="504"/>
      <c r="AQ2" s="504"/>
      <c r="AR2" s="504"/>
      <c r="AS2" s="504"/>
      <c r="AT2" s="504"/>
      <c r="AU2" s="504"/>
      <c r="AV2" s="504"/>
      <c r="AW2" s="504"/>
      <c r="AX2" s="504"/>
      <c r="AY2" s="504"/>
      <c r="AZ2" s="504"/>
    </row>
    <row r="3" spans="2:85" ht="20.100000000000001" customHeight="1" x14ac:dyDescent="0.15">
      <c r="AH3" s="47"/>
      <c r="AI3" s="504"/>
      <c r="AJ3" s="504"/>
      <c r="AK3" s="504"/>
      <c r="AL3" s="504"/>
      <c r="AM3" s="504"/>
      <c r="AN3" s="504"/>
      <c r="AO3" s="504"/>
      <c r="AP3" s="504"/>
      <c r="AQ3" s="504"/>
      <c r="AR3" s="504"/>
      <c r="AS3" s="504"/>
      <c r="AT3" s="504"/>
      <c r="AU3" s="504"/>
      <c r="AV3" s="504"/>
      <c r="AW3" s="504"/>
      <c r="AX3" s="504"/>
      <c r="AY3" s="504"/>
      <c r="AZ3" s="504"/>
      <c r="BA3" s="47"/>
      <c r="BX3" s="48" t="s">
        <v>32</v>
      </c>
      <c r="BY3" s="506"/>
      <c r="BZ3" s="506"/>
      <c r="CA3" s="506"/>
      <c r="CB3" s="506"/>
      <c r="CC3" s="506"/>
      <c r="CD3" s="506"/>
      <c r="CE3" s="506"/>
      <c r="CF3" s="506"/>
      <c r="CG3" s="506"/>
    </row>
    <row r="4" spans="2:85" ht="9.9499999999999993" customHeight="1" x14ac:dyDescent="0.15">
      <c r="AH4" s="49"/>
      <c r="AI4" s="505"/>
      <c r="AJ4" s="505"/>
      <c r="AK4" s="505"/>
      <c r="AL4" s="505"/>
      <c r="AM4" s="505"/>
      <c r="AN4" s="505"/>
      <c r="AO4" s="505"/>
      <c r="AP4" s="505"/>
      <c r="AQ4" s="505"/>
      <c r="AR4" s="505"/>
      <c r="AS4" s="505"/>
      <c r="AT4" s="505"/>
      <c r="AU4" s="505"/>
      <c r="AV4" s="505"/>
      <c r="AW4" s="505"/>
      <c r="AX4" s="505"/>
      <c r="AY4" s="505"/>
      <c r="AZ4" s="505"/>
      <c r="BA4" s="49"/>
    </row>
    <row r="5" spans="2:85" ht="24.95" customHeight="1" x14ac:dyDescent="0.15"/>
    <row r="6" spans="2:85" ht="21.95" customHeight="1" x14ac:dyDescent="0.15">
      <c r="C6" s="486" t="s">
        <v>34</v>
      </c>
      <c r="D6" s="486"/>
      <c r="E6" s="486"/>
      <c r="F6" s="486"/>
      <c r="G6" s="486"/>
      <c r="H6" s="486"/>
      <c r="I6" s="486"/>
      <c r="J6" s="486"/>
      <c r="K6" s="486"/>
      <c r="L6" s="486"/>
      <c r="M6" s="486"/>
      <c r="N6" s="486"/>
      <c r="O6" s="486"/>
      <c r="P6" s="486"/>
      <c r="Q6" s="486"/>
      <c r="R6" s="486"/>
      <c r="S6" s="486"/>
      <c r="T6" s="486"/>
      <c r="U6" s="486"/>
      <c r="V6" s="486"/>
      <c r="W6" s="486"/>
      <c r="X6" s="508" t="s">
        <v>21</v>
      </c>
      <c r="Y6" s="508"/>
      <c r="Z6" s="508"/>
      <c r="AA6" s="508"/>
      <c r="AB6" s="50"/>
      <c r="AC6" s="51"/>
      <c r="AD6" s="52"/>
      <c r="BA6" s="509" t="s">
        <v>5</v>
      </c>
      <c r="BB6" s="509"/>
      <c r="BC6" s="509"/>
      <c r="BD6" s="509"/>
      <c r="BE6" s="53"/>
      <c r="BP6" s="514" t="s">
        <v>117</v>
      </c>
      <c r="BQ6" s="514"/>
      <c r="BR6" s="514"/>
      <c r="BS6" s="510" t="s">
        <v>119</v>
      </c>
      <c r="BT6" s="510"/>
      <c r="BU6" s="510"/>
      <c r="BV6" s="511" t="s">
        <v>4</v>
      </c>
      <c r="BW6" s="511"/>
      <c r="BX6" s="510" t="s">
        <v>120</v>
      </c>
      <c r="BY6" s="510"/>
      <c r="BZ6" s="510"/>
      <c r="CA6" s="511" t="s">
        <v>3</v>
      </c>
      <c r="CB6" s="511"/>
      <c r="CC6" s="510" t="s">
        <v>121</v>
      </c>
      <c r="CD6" s="510"/>
      <c r="CE6" s="510"/>
      <c r="CF6" s="511" t="s">
        <v>2</v>
      </c>
      <c r="CG6" s="511"/>
    </row>
    <row r="7" spans="2:85" ht="9.9499999999999993" customHeight="1" x14ac:dyDescent="0.15">
      <c r="B7" s="54"/>
      <c r="C7" s="507"/>
      <c r="D7" s="507"/>
      <c r="E7" s="507"/>
      <c r="F7" s="507"/>
      <c r="G7" s="507"/>
      <c r="H7" s="507"/>
      <c r="I7" s="507"/>
      <c r="J7" s="507"/>
      <c r="K7" s="507"/>
      <c r="L7" s="507"/>
      <c r="M7" s="507"/>
      <c r="N7" s="507"/>
      <c r="O7" s="507"/>
      <c r="P7" s="507"/>
      <c r="Q7" s="507"/>
      <c r="R7" s="507"/>
      <c r="S7" s="507"/>
      <c r="T7" s="507"/>
      <c r="U7" s="507"/>
      <c r="V7" s="507"/>
      <c r="W7" s="507"/>
      <c r="X7" s="507"/>
      <c r="Y7" s="507"/>
      <c r="Z7" s="507"/>
      <c r="AA7" s="507"/>
      <c r="AB7" s="50"/>
      <c r="AC7" s="51"/>
      <c r="AD7" s="52"/>
      <c r="BA7" s="509"/>
      <c r="BB7" s="509"/>
      <c r="BC7" s="509"/>
      <c r="BD7" s="509"/>
      <c r="BE7" s="53"/>
    </row>
    <row r="8" spans="2:85" ht="30" customHeight="1" x14ac:dyDescent="0.15">
      <c r="Y8" s="55"/>
      <c r="Z8" s="55"/>
      <c r="AA8" s="55"/>
      <c r="AB8" s="55"/>
      <c r="AC8" s="55"/>
      <c r="AD8" s="55"/>
      <c r="AE8" s="55"/>
      <c r="AF8" s="4"/>
      <c r="AG8" s="4"/>
      <c r="AH8" s="4"/>
      <c r="AI8" s="4"/>
      <c r="AJ8" s="4"/>
      <c r="AK8" s="4"/>
      <c r="AL8" s="52"/>
      <c r="AM8" s="52"/>
      <c r="AN8" s="52"/>
      <c r="AO8" s="52"/>
      <c r="AP8" s="52"/>
      <c r="AQ8" s="52"/>
      <c r="AR8" s="52"/>
      <c r="AS8" s="52"/>
      <c r="AT8" s="52"/>
      <c r="BA8" s="56"/>
      <c r="BB8" s="480" t="s">
        <v>25</v>
      </c>
      <c r="BC8" s="515"/>
      <c r="BD8" s="515"/>
      <c r="BE8" s="515"/>
      <c r="BF8" s="515"/>
      <c r="BG8" s="515"/>
      <c r="BH8" s="516"/>
      <c r="BI8" s="468">
        <v>123456</v>
      </c>
      <c r="BJ8" s="469"/>
      <c r="BK8" s="469"/>
      <c r="BL8" s="469"/>
      <c r="BM8" s="469"/>
      <c r="BN8" s="469"/>
      <c r="BO8" s="469"/>
      <c r="BP8" s="469"/>
      <c r="BQ8" s="469"/>
      <c r="BR8" s="469"/>
      <c r="BS8" s="469"/>
      <c r="BT8" s="469"/>
      <c r="BU8" s="469"/>
      <c r="BV8" s="469"/>
      <c r="BW8" s="469"/>
      <c r="BX8" s="470"/>
    </row>
    <row r="9" spans="2:85" ht="8.1" customHeight="1" x14ac:dyDescent="0.15">
      <c r="Y9" s="52"/>
      <c r="Z9" s="52"/>
      <c r="AA9" s="52"/>
      <c r="AB9" s="52"/>
      <c r="AC9" s="52"/>
      <c r="AD9" s="52"/>
      <c r="AE9" s="52"/>
      <c r="AF9" s="52"/>
      <c r="AG9" s="52"/>
      <c r="AH9" s="52"/>
      <c r="AI9" s="52"/>
      <c r="AJ9" s="52"/>
      <c r="AK9" s="52"/>
      <c r="AL9" s="52"/>
      <c r="AM9" s="52"/>
      <c r="AN9" s="52"/>
      <c r="AO9" s="52"/>
      <c r="AP9" s="52"/>
      <c r="AQ9" s="52"/>
      <c r="AR9" s="52"/>
      <c r="AS9" s="52"/>
      <c r="AT9" s="52"/>
    </row>
    <row r="10" spans="2:85" ht="30" customHeight="1" x14ac:dyDescent="0.15">
      <c r="C10" s="512" t="s">
        <v>96</v>
      </c>
      <c r="D10" s="480"/>
      <c r="E10" s="480"/>
      <c r="F10" s="480"/>
      <c r="G10" s="484" t="s">
        <v>65</v>
      </c>
      <c r="H10" s="484"/>
      <c r="I10" s="484"/>
      <c r="J10" s="484"/>
      <c r="K10" s="484"/>
      <c r="L10" s="484"/>
      <c r="M10" s="484"/>
      <c r="N10" s="484"/>
      <c r="O10" s="484"/>
      <c r="P10" s="484"/>
      <c r="Q10" s="484"/>
      <c r="R10" s="484"/>
      <c r="S10" s="484"/>
      <c r="T10" s="484"/>
      <c r="U10" s="484"/>
      <c r="V10" s="513" t="s">
        <v>31</v>
      </c>
      <c r="W10" s="513"/>
      <c r="X10" s="513"/>
      <c r="Y10" s="484" t="s">
        <v>92</v>
      </c>
      <c r="Z10" s="484"/>
      <c r="AA10" s="484"/>
      <c r="AB10" s="484"/>
      <c r="AC10" s="484"/>
      <c r="AD10" s="484"/>
      <c r="AE10" s="484"/>
      <c r="AF10" s="484"/>
      <c r="AG10" s="484"/>
      <c r="AH10" s="484"/>
      <c r="BA10" s="56"/>
      <c r="BB10" s="480" t="s">
        <v>6</v>
      </c>
      <c r="BC10" s="480"/>
      <c r="BD10" s="480"/>
      <c r="BE10" s="480"/>
      <c r="BF10" s="477" t="s">
        <v>87</v>
      </c>
      <c r="BG10" s="477"/>
      <c r="BH10" s="477"/>
      <c r="BI10" s="477"/>
      <c r="BJ10" s="477"/>
      <c r="BK10" s="477"/>
      <c r="BL10" s="477"/>
      <c r="BM10" s="477"/>
      <c r="BN10" s="477"/>
      <c r="BO10" s="477"/>
      <c r="BP10" s="477"/>
      <c r="BQ10" s="477"/>
      <c r="BR10" s="477"/>
      <c r="BS10" s="477"/>
      <c r="BT10" s="477"/>
      <c r="BU10" s="477"/>
      <c r="BV10" s="477"/>
      <c r="BW10" s="477"/>
      <c r="BX10" s="477"/>
      <c r="BY10" s="477"/>
      <c r="BZ10" s="477"/>
      <c r="CA10" s="477"/>
      <c r="CB10" s="477"/>
      <c r="CC10" s="477"/>
      <c r="CD10" s="477"/>
      <c r="CE10" s="477"/>
      <c r="CF10" s="477"/>
      <c r="CG10" s="477"/>
    </row>
    <row r="11" spans="2:85" ht="8.1" customHeight="1" x14ac:dyDescent="0.15">
      <c r="C11" s="481" t="s">
        <v>86</v>
      </c>
      <c r="D11" s="481"/>
      <c r="E11" s="481"/>
      <c r="F11" s="481"/>
      <c r="G11" s="482" t="s">
        <v>91</v>
      </c>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BB11" s="481" t="s">
        <v>86</v>
      </c>
      <c r="BC11" s="481"/>
      <c r="BD11" s="481"/>
      <c r="BE11" s="481"/>
      <c r="BF11" s="482" t="s">
        <v>89</v>
      </c>
      <c r="BG11" s="482"/>
      <c r="BH11" s="482"/>
      <c r="BI11" s="482"/>
      <c r="BJ11" s="482"/>
      <c r="BK11" s="482"/>
      <c r="BL11" s="482"/>
      <c r="BM11" s="482"/>
      <c r="BN11" s="482"/>
      <c r="BO11" s="482"/>
      <c r="BP11" s="482"/>
      <c r="BQ11" s="482"/>
      <c r="BR11" s="482"/>
      <c r="BS11" s="482"/>
      <c r="BT11" s="482"/>
      <c r="BU11" s="482"/>
      <c r="BV11" s="482"/>
      <c r="BW11" s="482"/>
      <c r="BX11" s="482"/>
      <c r="BY11" s="482"/>
      <c r="BZ11" s="482"/>
      <c r="CA11" s="482"/>
      <c r="CB11" s="482"/>
      <c r="CC11" s="482"/>
      <c r="CD11" s="482"/>
      <c r="CE11" s="482"/>
      <c r="CF11" s="482"/>
      <c r="CG11" s="482"/>
    </row>
    <row r="12" spans="2:85" ht="11.1" customHeight="1" x14ac:dyDescent="0.15">
      <c r="C12" s="481"/>
      <c r="D12" s="481"/>
      <c r="E12" s="481"/>
      <c r="F12" s="481"/>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BB12" s="481"/>
      <c r="BC12" s="481"/>
      <c r="BD12" s="481"/>
      <c r="BE12" s="481"/>
      <c r="BF12" s="483"/>
      <c r="BG12" s="483"/>
      <c r="BH12" s="483"/>
      <c r="BI12" s="483"/>
      <c r="BJ12" s="483"/>
      <c r="BK12" s="483"/>
      <c r="BL12" s="483"/>
      <c r="BM12" s="483"/>
      <c r="BN12" s="483"/>
      <c r="BO12" s="483"/>
      <c r="BP12" s="483"/>
      <c r="BQ12" s="483"/>
      <c r="BR12" s="483"/>
      <c r="BS12" s="483"/>
      <c r="BT12" s="483"/>
      <c r="BU12" s="483"/>
      <c r="BV12" s="483"/>
      <c r="BW12" s="483"/>
      <c r="BX12" s="483"/>
      <c r="BY12" s="483"/>
      <c r="BZ12" s="483"/>
      <c r="CA12" s="483"/>
      <c r="CB12" s="483"/>
      <c r="CC12" s="483"/>
      <c r="CD12" s="483"/>
      <c r="CE12" s="483"/>
      <c r="CF12" s="483"/>
      <c r="CG12" s="483"/>
    </row>
    <row r="13" spans="2:85" ht="30" customHeight="1" x14ac:dyDescent="0.15">
      <c r="C13" s="480" t="s">
        <v>8</v>
      </c>
      <c r="D13" s="480"/>
      <c r="E13" s="480"/>
      <c r="F13" s="480"/>
      <c r="G13" s="477" t="s">
        <v>90</v>
      </c>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BA13" s="56"/>
      <c r="BB13" s="480" t="s">
        <v>48</v>
      </c>
      <c r="BC13" s="480"/>
      <c r="BD13" s="480"/>
      <c r="BE13" s="480"/>
      <c r="BF13" s="477" t="s">
        <v>88</v>
      </c>
      <c r="BG13" s="477"/>
      <c r="BH13" s="477"/>
      <c r="BI13" s="477"/>
      <c r="BJ13" s="477"/>
      <c r="BK13" s="477"/>
      <c r="BL13" s="477"/>
      <c r="BM13" s="477"/>
      <c r="BN13" s="477"/>
      <c r="BO13" s="477"/>
      <c r="BP13" s="477"/>
      <c r="BQ13" s="477"/>
      <c r="BR13" s="477"/>
      <c r="BS13" s="477"/>
      <c r="BT13" s="477"/>
      <c r="BU13" s="477"/>
      <c r="BV13" s="477"/>
      <c r="BW13" s="477"/>
      <c r="BX13" s="477"/>
      <c r="BY13" s="477"/>
      <c r="BZ13" s="477"/>
      <c r="CA13" s="477"/>
      <c r="CB13" s="477"/>
      <c r="CC13" s="477"/>
      <c r="CD13" s="477"/>
      <c r="CE13" s="57" t="s">
        <v>54</v>
      </c>
      <c r="CF13" s="58"/>
      <c r="CG13" s="58"/>
    </row>
    <row r="14" spans="2:85" ht="8.1" customHeight="1" x14ac:dyDescent="0.15">
      <c r="C14" s="59"/>
      <c r="Y14" s="52"/>
      <c r="Z14" s="52"/>
      <c r="AA14" s="52"/>
      <c r="AB14" s="52"/>
    </row>
    <row r="15" spans="2:85" ht="15" customHeight="1" x14ac:dyDescent="0.15">
      <c r="C15" s="480" t="s">
        <v>9</v>
      </c>
      <c r="D15" s="480"/>
      <c r="E15" s="480"/>
      <c r="F15" s="480"/>
      <c r="G15" s="47"/>
      <c r="H15" s="490" t="s">
        <v>83</v>
      </c>
      <c r="I15" s="490"/>
      <c r="J15" s="492" t="s">
        <v>23</v>
      </c>
      <c r="K15" s="492"/>
      <c r="L15" s="492"/>
      <c r="M15" s="47"/>
      <c r="N15" s="47"/>
      <c r="O15" s="47"/>
      <c r="P15" s="439" t="s">
        <v>24</v>
      </c>
      <c r="Q15" s="439"/>
      <c r="R15" s="439"/>
      <c r="S15" s="439"/>
      <c r="T15" s="494" t="s">
        <v>93</v>
      </c>
      <c r="U15" s="494"/>
      <c r="V15" s="494"/>
      <c r="W15" s="494"/>
      <c r="X15" s="494"/>
      <c r="Y15" s="494"/>
      <c r="Z15" s="494"/>
      <c r="AA15" s="494"/>
      <c r="AB15" s="494"/>
      <c r="AC15" s="494"/>
      <c r="AD15" s="494"/>
      <c r="AE15" s="494"/>
      <c r="AF15" s="494"/>
      <c r="AG15" s="494"/>
      <c r="AH15" s="494"/>
      <c r="AJ15" s="55"/>
      <c r="AK15" s="55"/>
      <c r="AL15" s="55"/>
      <c r="AM15" s="55"/>
      <c r="AN15" s="60"/>
      <c r="AO15" s="5"/>
      <c r="AP15" s="5"/>
      <c r="AQ15" s="5"/>
      <c r="AR15" s="5"/>
      <c r="AS15" s="5"/>
      <c r="AT15" s="5"/>
      <c r="AU15" s="5"/>
      <c r="AV15" s="5"/>
      <c r="AW15" s="5"/>
      <c r="AX15" s="5"/>
      <c r="AY15" s="5"/>
      <c r="AZ15" s="5"/>
      <c r="BA15" s="5"/>
      <c r="BB15" s="480" t="s">
        <v>7</v>
      </c>
      <c r="BC15" s="480"/>
      <c r="BD15" s="480"/>
      <c r="BE15" s="480"/>
      <c r="BF15" s="497" t="s">
        <v>94</v>
      </c>
      <c r="BG15" s="497"/>
      <c r="BH15" s="497"/>
      <c r="BI15" s="497"/>
      <c r="BJ15" s="497"/>
      <c r="BK15" s="497"/>
      <c r="BL15" s="497"/>
      <c r="BM15" s="497"/>
      <c r="BN15" s="497"/>
      <c r="BO15" s="497"/>
      <c r="BP15" s="497"/>
      <c r="BQ15" s="497"/>
      <c r="BR15" s="497"/>
      <c r="BS15" s="497"/>
      <c r="BT15" s="497"/>
      <c r="BU15" s="497"/>
      <c r="BV15" s="497"/>
      <c r="BW15" s="497"/>
      <c r="BX15" s="497"/>
      <c r="BY15" s="497"/>
      <c r="BZ15" s="497"/>
      <c r="CA15" s="497"/>
      <c r="CB15" s="497"/>
      <c r="CC15" s="497"/>
      <c r="CD15" s="497"/>
      <c r="CE15" s="497"/>
      <c r="CF15" s="497"/>
      <c r="CG15" s="497"/>
    </row>
    <row r="16" spans="2:85" ht="15" customHeight="1" x14ac:dyDescent="0.15">
      <c r="C16" s="480"/>
      <c r="D16" s="480"/>
      <c r="E16" s="480"/>
      <c r="F16" s="480"/>
      <c r="G16" s="58"/>
      <c r="H16" s="484" t="s">
        <v>84</v>
      </c>
      <c r="I16" s="484"/>
      <c r="J16" s="491" t="s">
        <v>22</v>
      </c>
      <c r="K16" s="491"/>
      <c r="L16" s="491"/>
      <c r="M16" s="58"/>
      <c r="N16" s="58"/>
      <c r="O16" s="58"/>
      <c r="P16" s="493"/>
      <c r="Q16" s="493"/>
      <c r="R16" s="493"/>
      <c r="S16" s="493"/>
      <c r="T16" s="495"/>
      <c r="U16" s="495"/>
      <c r="V16" s="495"/>
      <c r="W16" s="495"/>
      <c r="X16" s="495"/>
      <c r="Y16" s="495"/>
      <c r="Z16" s="495"/>
      <c r="AA16" s="495"/>
      <c r="AB16" s="495"/>
      <c r="AC16" s="495"/>
      <c r="AD16" s="495"/>
      <c r="AE16" s="495"/>
      <c r="AF16" s="495"/>
      <c r="AG16" s="495"/>
      <c r="AH16" s="495"/>
      <c r="AJ16" s="55"/>
      <c r="AK16" s="55"/>
      <c r="AL16" s="55"/>
      <c r="AM16" s="55"/>
      <c r="AN16" s="60"/>
      <c r="AO16" s="5"/>
      <c r="AP16" s="5"/>
      <c r="AQ16" s="5"/>
      <c r="AR16" s="5"/>
      <c r="AS16" s="5"/>
      <c r="AT16" s="5"/>
      <c r="AU16" s="5"/>
      <c r="AV16" s="5"/>
      <c r="AW16" s="5"/>
      <c r="AX16" s="5"/>
      <c r="AY16" s="5"/>
      <c r="AZ16" s="5"/>
      <c r="BA16" s="5"/>
      <c r="BB16" s="480"/>
      <c r="BC16" s="480"/>
      <c r="BD16" s="480"/>
      <c r="BE16" s="480"/>
      <c r="BF16" s="498"/>
      <c r="BG16" s="498"/>
      <c r="BH16" s="498"/>
      <c r="BI16" s="498"/>
      <c r="BJ16" s="498"/>
      <c r="BK16" s="498"/>
      <c r="BL16" s="498"/>
      <c r="BM16" s="498"/>
      <c r="BN16" s="498"/>
      <c r="BO16" s="498"/>
      <c r="BP16" s="498"/>
      <c r="BQ16" s="498"/>
      <c r="BR16" s="498"/>
      <c r="BS16" s="498"/>
      <c r="BT16" s="498"/>
      <c r="BU16" s="498"/>
      <c r="BV16" s="498"/>
      <c r="BW16" s="498"/>
      <c r="BX16" s="498"/>
      <c r="BY16" s="498"/>
      <c r="BZ16" s="498"/>
      <c r="CA16" s="498"/>
      <c r="CB16" s="498"/>
      <c r="CC16" s="498"/>
      <c r="CD16" s="498"/>
      <c r="CE16" s="498"/>
      <c r="CF16" s="498"/>
      <c r="CG16" s="498"/>
    </row>
    <row r="17" spans="2:92" ht="8.1" customHeight="1" x14ac:dyDescent="0.15"/>
    <row r="18" spans="2:92" ht="30" customHeight="1" thickBot="1" x14ac:dyDescent="0.2">
      <c r="C18" s="48" t="s">
        <v>10</v>
      </c>
      <c r="CH18" s="47"/>
      <c r="CI18" s="47"/>
      <c r="CJ18" s="47"/>
      <c r="CK18" s="47"/>
      <c r="CL18" s="47"/>
      <c r="CM18" s="47"/>
      <c r="CN18" s="47"/>
    </row>
    <row r="19" spans="2:92" ht="5.0999999999999996" customHeight="1" x14ac:dyDescent="0.15">
      <c r="B19" s="61"/>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3"/>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5"/>
      <c r="CH19" s="52"/>
      <c r="CI19" s="52"/>
      <c r="CJ19" s="52"/>
      <c r="CK19" s="52"/>
      <c r="CL19" s="52"/>
      <c r="CM19" s="47"/>
      <c r="CN19" s="47"/>
    </row>
    <row r="20" spans="2:92" ht="35.1" customHeight="1" x14ac:dyDescent="0.15">
      <c r="B20" s="66"/>
      <c r="C20" s="47"/>
      <c r="D20" s="485" t="s">
        <v>11</v>
      </c>
      <c r="E20" s="485"/>
      <c r="F20" s="485"/>
      <c r="G20" s="485"/>
      <c r="H20" s="485"/>
      <c r="I20" s="485"/>
      <c r="J20" s="485"/>
      <c r="K20" s="485"/>
      <c r="L20" s="485"/>
      <c r="M20" s="67"/>
      <c r="N20" s="68"/>
      <c r="O20" s="68"/>
      <c r="P20" s="486" t="s">
        <v>56</v>
      </c>
      <c r="Q20" s="486"/>
      <c r="R20" s="487">
        <f>SUM(R38:AI38)</f>
        <v>1182857</v>
      </c>
      <c r="S20" s="488"/>
      <c r="T20" s="488"/>
      <c r="U20" s="488"/>
      <c r="V20" s="488"/>
      <c r="W20" s="488"/>
      <c r="X20" s="488"/>
      <c r="Y20" s="488"/>
      <c r="Z20" s="488"/>
      <c r="AA20" s="488"/>
      <c r="AB20" s="488"/>
      <c r="AC20" s="488"/>
      <c r="AD20" s="488"/>
      <c r="AE20" s="488"/>
      <c r="AF20" s="488"/>
      <c r="AG20" s="488"/>
      <c r="AH20" s="488"/>
      <c r="AI20" s="489"/>
      <c r="AJ20" s="496" t="s">
        <v>57</v>
      </c>
      <c r="AK20" s="486"/>
      <c r="AL20" s="69" t="s">
        <v>33</v>
      </c>
      <c r="AN20" s="54"/>
      <c r="AO20" s="54"/>
      <c r="AQ20" s="47"/>
      <c r="AR20" s="47"/>
      <c r="AS20" s="47"/>
      <c r="AT20" s="47"/>
      <c r="AU20" s="499" t="s">
        <v>81</v>
      </c>
      <c r="AV20" s="500"/>
      <c r="AW20" s="500"/>
      <c r="AX20" s="500"/>
      <c r="AY20" s="500"/>
      <c r="AZ20" s="500"/>
      <c r="BA20" s="500"/>
      <c r="BB20" s="500"/>
      <c r="BC20" s="500"/>
      <c r="BD20" s="500"/>
      <c r="BE20" s="500"/>
      <c r="BF20" s="500"/>
      <c r="BG20" s="500"/>
      <c r="BH20" s="500"/>
      <c r="BI20" s="500"/>
      <c r="BJ20" s="500"/>
      <c r="BK20" s="500"/>
      <c r="BL20" s="500"/>
      <c r="BM20" s="500"/>
      <c r="BN20" s="500"/>
      <c r="BO20" s="500"/>
      <c r="BP20" s="500"/>
      <c r="BQ20" s="500"/>
      <c r="BR20" s="500"/>
      <c r="BS20" s="500"/>
      <c r="BT20" s="500"/>
      <c r="BU20" s="500"/>
      <c r="BV20" s="500"/>
      <c r="BW20" s="500"/>
      <c r="BX20" s="500"/>
      <c r="BY20" s="500"/>
      <c r="BZ20" s="500"/>
      <c r="CA20" s="500"/>
      <c r="CB20" s="500"/>
      <c r="CC20" s="500"/>
      <c r="CD20" s="500"/>
      <c r="CE20" s="500"/>
      <c r="CF20" s="500"/>
      <c r="CG20" s="501"/>
      <c r="CH20" s="44"/>
      <c r="CI20" s="44"/>
      <c r="CJ20" s="44"/>
      <c r="CK20" s="44"/>
      <c r="CL20" s="44"/>
      <c r="CM20" s="47"/>
      <c r="CN20" s="47"/>
    </row>
    <row r="21" spans="2:92" ht="5.0999999999999996" customHeight="1" x14ac:dyDescent="0.15">
      <c r="B21" s="70"/>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71"/>
      <c r="AV21" s="72"/>
      <c r="AW21" s="7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73"/>
      <c r="CA21" s="73"/>
      <c r="CB21" s="73"/>
      <c r="CC21" s="73"/>
      <c r="CD21" s="73"/>
      <c r="CE21" s="73"/>
      <c r="CF21" s="73"/>
      <c r="CG21" s="74"/>
      <c r="CH21" s="73"/>
      <c r="CI21" s="73"/>
      <c r="CJ21" s="73"/>
      <c r="CK21" s="73"/>
      <c r="CL21" s="73"/>
      <c r="CM21" s="47"/>
      <c r="CN21" s="47"/>
    </row>
    <row r="22" spans="2:92" ht="5.0999999999999996" customHeight="1" x14ac:dyDescent="0.15">
      <c r="B22" s="66"/>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75"/>
      <c r="AV22" s="76"/>
      <c r="AW22" s="76"/>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111"/>
      <c r="BZ22" s="78"/>
      <c r="CA22" s="78"/>
      <c r="CB22" s="78"/>
      <c r="CC22" s="78"/>
      <c r="CD22" s="78"/>
      <c r="CE22" s="78"/>
      <c r="CF22" s="78"/>
      <c r="CG22" s="79"/>
      <c r="CH22" s="73"/>
      <c r="CI22" s="73"/>
      <c r="CJ22" s="73"/>
      <c r="CK22" s="73"/>
      <c r="CL22" s="73"/>
      <c r="CM22" s="47"/>
      <c r="CN22" s="47"/>
    </row>
    <row r="23" spans="2:92" ht="35.1" customHeight="1" x14ac:dyDescent="0.15">
      <c r="B23" s="66"/>
      <c r="C23" s="466" t="s">
        <v>26</v>
      </c>
      <c r="D23" s="466"/>
      <c r="E23" s="466"/>
      <c r="F23" s="466"/>
      <c r="G23" s="468">
        <v>123456</v>
      </c>
      <c r="H23" s="469"/>
      <c r="I23" s="469"/>
      <c r="J23" s="469"/>
      <c r="K23" s="469"/>
      <c r="L23" s="469"/>
      <c r="M23" s="469"/>
      <c r="N23" s="470"/>
      <c r="O23" s="81" t="s">
        <v>57</v>
      </c>
      <c r="P23" s="468" t="s">
        <v>82</v>
      </c>
      <c r="Q23" s="470"/>
      <c r="S23" s="466" t="s">
        <v>28</v>
      </c>
      <c r="T23" s="466"/>
      <c r="U23" s="477" t="s">
        <v>64</v>
      </c>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
      <c r="AT23" s="47"/>
      <c r="AU23" s="71"/>
      <c r="AV23" s="475" t="s">
        <v>80</v>
      </c>
      <c r="AW23" s="475"/>
      <c r="AX23" s="475"/>
      <c r="AY23" s="475"/>
      <c r="AZ23" s="475"/>
      <c r="BA23" s="475"/>
      <c r="BB23" s="475"/>
      <c r="BC23" s="475"/>
      <c r="BD23" s="478" t="s">
        <v>78</v>
      </c>
      <c r="BE23" s="479"/>
      <c r="BF23" s="473"/>
      <c r="BG23" s="472"/>
      <c r="BH23" s="471"/>
      <c r="BI23" s="472"/>
      <c r="BJ23" s="471"/>
      <c r="BK23" s="476"/>
      <c r="BL23" s="473"/>
      <c r="BM23" s="472"/>
      <c r="BN23" s="471"/>
      <c r="BO23" s="472"/>
      <c r="BP23" s="471"/>
      <c r="BQ23" s="476"/>
      <c r="BR23" s="473"/>
      <c r="BS23" s="472"/>
      <c r="BT23" s="471"/>
      <c r="BU23" s="472"/>
      <c r="BV23" s="471"/>
      <c r="BW23" s="476"/>
      <c r="BX23" s="52"/>
      <c r="BY23" s="107"/>
      <c r="BZ23" s="44"/>
      <c r="CA23" s="44"/>
      <c r="CB23" s="44"/>
      <c r="CC23" s="44"/>
      <c r="CD23" s="44"/>
      <c r="CE23" s="44"/>
      <c r="CF23" s="44"/>
      <c r="CG23" s="82"/>
      <c r="CH23" s="44"/>
      <c r="CI23" s="44"/>
      <c r="CJ23" s="44"/>
      <c r="CK23" s="44"/>
      <c r="CL23" s="44"/>
      <c r="CM23" s="47"/>
      <c r="CN23" s="47"/>
    </row>
    <row r="24" spans="2:92" ht="5.0999999999999996" customHeight="1" x14ac:dyDescent="0.15">
      <c r="B24" s="70"/>
      <c r="C24" s="83"/>
      <c r="D24" s="83"/>
      <c r="E24" s="83"/>
      <c r="F24" s="83"/>
      <c r="G24" s="83"/>
      <c r="H24" s="84"/>
      <c r="I24" s="85"/>
      <c r="J24" s="85"/>
      <c r="K24" s="85"/>
      <c r="L24" s="85"/>
      <c r="M24" s="85"/>
      <c r="N24" s="85"/>
      <c r="O24" s="85"/>
      <c r="P24" s="85"/>
      <c r="Q24" s="85"/>
      <c r="R24" s="84"/>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49"/>
      <c r="AT24" s="49"/>
      <c r="AU24" s="71"/>
      <c r="AV24" s="87"/>
      <c r="AW24" s="87"/>
      <c r="AX24" s="88"/>
      <c r="AY24" s="88"/>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117"/>
      <c r="BZ24" s="73"/>
      <c r="CA24" s="73"/>
      <c r="CB24" s="73"/>
      <c r="CC24" s="73"/>
      <c r="CD24" s="73"/>
      <c r="CE24" s="73"/>
      <c r="CF24" s="73"/>
      <c r="CG24" s="74"/>
      <c r="CH24" s="73"/>
      <c r="CI24" s="73"/>
      <c r="CJ24" s="73"/>
      <c r="CK24" s="73"/>
      <c r="CL24" s="73"/>
      <c r="CM24" s="47"/>
      <c r="CN24" s="47"/>
    </row>
    <row r="25" spans="2:92" ht="5.0999999999999996" customHeight="1" x14ac:dyDescent="0.15">
      <c r="B25" s="66"/>
      <c r="C25" s="80"/>
      <c r="D25" s="80"/>
      <c r="E25" s="80"/>
      <c r="F25" s="80"/>
      <c r="G25" s="80"/>
      <c r="H25" s="89"/>
      <c r="I25" s="81"/>
      <c r="J25" s="81"/>
      <c r="K25" s="81"/>
      <c r="L25" s="81"/>
      <c r="M25" s="81"/>
      <c r="N25" s="81"/>
      <c r="O25" s="81"/>
      <c r="P25" s="81"/>
      <c r="Q25" s="81"/>
      <c r="R25" s="89"/>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47"/>
      <c r="AT25" s="47"/>
      <c r="AU25" s="75"/>
      <c r="AV25" s="76"/>
      <c r="AW25" s="76"/>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8"/>
      <c r="CA25" s="78"/>
      <c r="CB25" s="78"/>
      <c r="CC25" s="78"/>
      <c r="CD25" s="78"/>
      <c r="CE25" s="78"/>
      <c r="CF25" s="78"/>
      <c r="CG25" s="79"/>
      <c r="CH25" s="73"/>
      <c r="CI25" s="73"/>
      <c r="CJ25" s="73"/>
      <c r="CK25" s="73"/>
      <c r="CL25" s="73"/>
      <c r="CM25" s="47"/>
      <c r="CN25" s="47"/>
    </row>
    <row r="26" spans="2:92" ht="34.5" customHeight="1" x14ac:dyDescent="0.15">
      <c r="B26" s="66"/>
      <c r="C26" s="466" t="s">
        <v>12</v>
      </c>
      <c r="D26" s="466"/>
      <c r="E26" s="466"/>
      <c r="F26" s="466"/>
      <c r="G26" s="466"/>
      <c r="H26" s="467" t="s">
        <v>113</v>
      </c>
      <c r="I26" s="467"/>
      <c r="J26" s="467"/>
      <c r="K26" s="467"/>
      <c r="L26" s="467"/>
      <c r="M26" s="467"/>
      <c r="N26" s="467"/>
      <c r="O26" s="467"/>
      <c r="P26" s="467"/>
      <c r="Q26" s="467"/>
      <c r="R26" s="467"/>
      <c r="S26" s="467"/>
      <c r="T26" s="467"/>
      <c r="U26" s="467"/>
      <c r="V26" s="467"/>
      <c r="W26" s="467"/>
      <c r="X26" s="47"/>
      <c r="Y26" s="466" t="s">
        <v>19</v>
      </c>
      <c r="Z26" s="466"/>
      <c r="AA26" s="466"/>
      <c r="AB26" s="466"/>
      <c r="AC26" s="466"/>
      <c r="AD26" s="474" t="s">
        <v>58</v>
      </c>
      <c r="AE26" s="474"/>
      <c r="AF26" s="474"/>
      <c r="AG26" s="474"/>
      <c r="AH26" s="474"/>
      <c r="AI26" s="474"/>
      <c r="AJ26" s="474"/>
      <c r="AK26" s="474"/>
      <c r="AL26" s="474"/>
      <c r="AM26" s="474"/>
      <c r="AN26" s="474"/>
      <c r="AO26" s="474"/>
      <c r="AP26" s="474"/>
      <c r="AQ26" s="474"/>
      <c r="AR26" s="474"/>
      <c r="AS26" s="47"/>
      <c r="AT26" s="47"/>
      <c r="AU26" s="465" t="s">
        <v>18</v>
      </c>
      <c r="AV26" s="425"/>
      <c r="AW26" s="463"/>
      <c r="AX26" s="463"/>
      <c r="AY26" s="463"/>
      <c r="AZ26" s="463"/>
      <c r="BA26" s="463"/>
      <c r="BB26" s="463"/>
      <c r="BC26" s="463"/>
      <c r="BD26" s="463"/>
      <c r="BE26" s="463"/>
      <c r="BF26" s="463"/>
      <c r="BG26" s="463"/>
      <c r="BH26" s="463"/>
      <c r="BI26" s="463"/>
      <c r="BJ26" s="463"/>
      <c r="BK26" s="463"/>
      <c r="BL26" s="463"/>
      <c r="BM26" s="463"/>
      <c r="BN26" s="463"/>
      <c r="BO26" s="463"/>
      <c r="BP26" s="463"/>
      <c r="BQ26" s="463"/>
      <c r="BR26" s="463"/>
      <c r="BS26" s="463"/>
      <c r="BT26" s="463"/>
      <c r="BU26" s="463"/>
      <c r="BV26" s="463"/>
      <c r="BW26" s="463"/>
      <c r="BX26" s="463"/>
      <c r="BY26" s="463"/>
      <c r="BZ26" s="463"/>
      <c r="CA26" s="463"/>
      <c r="CB26" s="463"/>
      <c r="CC26" s="463"/>
      <c r="CD26" s="463"/>
      <c r="CE26" s="463"/>
      <c r="CF26" s="44"/>
      <c r="CG26" s="82"/>
      <c r="CH26" s="44"/>
      <c r="CI26" s="44"/>
      <c r="CJ26" s="44"/>
      <c r="CK26" s="44"/>
      <c r="CL26" s="44"/>
      <c r="CM26" s="47"/>
      <c r="CN26" s="47"/>
    </row>
    <row r="27" spans="2:92" ht="5.0999999999999996" customHeight="1" x14ac:dyDescent="0.15">
      <c r="B27" s="66"/>
      <c r="C27" s="91"/>
      <c r="D27" s="91"/>
      <c r="E27" s="91"/>
      <c r="F27" s="91"/>
      <c r="G27" s="91"/>
      <c r="H27" s="92"/>
      <c r="I27" s="92"/>
      <c r="J27" s="92"/>
      <c r="K27" s="92"/>
      <c r="L27" s="92"/>
      <c r="M27" s="92"/>
      <c r="N27" s="92"/>
      <c r="O27" s="92"/>
      <c r="P27" s="92"/>
      <c r="Q27" s="92"/>
      <c r="R27" s="92"/>
      <c r="S27" s="92"/>
      <c r="T27" s="92"/>
      <c r="U27" s="92"/>
      <c r="V27" s="92"/>
      <c r="W27" s="92"/>
      <c r="X27" s="47"/>
      <c r="Y27" s="91"/>
      <c r="Z27" s="91"/>
      <c r="AA27" s="91"/>
      <c r="AB27" s="91"/>
      <c r="AC27" s="91"/>
      <c r="AD27" s="90"/>
      <c r="AE27" s="90"/>
      <c r="AF27" s="90"/>
      <c r="AG27" s="90"/>
      <c r="AH27" s="90"/>
      <c r="AI27" s="90"/>
      <c r="AJ27" s="90"/>
      <c r="AK27" s="90"/>
      <c r="AL27" s="90"/>
      <c r="AM27" s="90"/>
      <c r="AN27" s="90"/>
      <c r="AO27" s="90"/>
      <c r="AP27" s="90"/>
      <c r="AQ27" s="90"/>
      <c r="AR27" s="90"/>
      <c r="AS27" s="47"/>
      <c r="AT27" s="47"/>
      <c r="AU27" s="93"/>
      <c r="AV27" s="52"/>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52"/>
      <c r="CG27" s="95"/>
      <c r="CH27" s="52"/>
      <c r="CI27" s="52"/>
      <c r="CJ27" s="52"/>
      <c r="CK27" s="52"/>
      <c r="CL27" s="52"/>
      <c r="CM27" s="47"/>
      <c r="CN27" s="47"/>
    </row>
    <row r="28" spans="2:92" ht="5.0999999999999996" customHeight="1" x14ac:dyDescent="0.15">
      <c r="B28" s="66"/>
      <c r="C28" s="47"/>
      <c r="D28" s="47"/>
      <c r="E28" s="47"/>
      <c r="F28" s="47"/>
      <c r="G28" s="47"/>
      <c r="H28" s="96"/>
      <c r="I28" s="96"/>
      <c r="J28" s="96"/>
      <c r="K28" s="96"/>
      <c r="L28" s="96"/>
      <c r="M28" s="96"/>
      <c r="N28" s="96"/>
      <c r="O28" s="96"/>
      <c r="P28" s="96"/>
      <c r="Q28" s="96"/>
      <c r="R28" s="96"/>
      <c r="S28" s="96"/>
      <c r="T28" s="464"/>
      <c r="U28" s="464"/>
      <c r="V28" s="464"/>
      <c r="W28" s="464"/>
      <c r="X28" s="464"/>
      <c r="Y28" s="96"/>
      <c r="Z28" s="97"/>
      <c r="AA28" s="98"/>
      <c r="AB28" s="96"/>
      <c r="AC28" s="99"/>
      <c r="AD28" s="99"/>
      <c r="AE28" s="99"/>
      <c r="AF28" s="99"/>
      <c r="AG28" s="99"/>
      <c r="AH28" s="96"/>
      <c r="AI28" s="96"/>
      <c r="AJ28" s="96"/>
      <c r="AK28" s="96"/>
      <c r="AL28" s="99"/>
      <c r="AM28" s="99"/>
      <c r="AN28" s="99"/>
      <c r="AO28" s="99"/>
      <c r="AP28" s="100"/>
      <c r="AQ28" s="96"/>
      <c r="AR28" s="101"/>
      <c r="AS28" s="47"/>
      <c r="AT28" s="47"/>
      <c r="AU28" s="71"/>
      <c r="AV28" s="72"/>
      <c r="AW28" s="102"/>
      <c r="AX28" s="103"/>
      <c r="AY28" s="103"/>
      <c r="AZ28" s="103"/>
      <c r="BA28" s="103"/>
      <c r="BB28" s="103"/>
      <c r="BC28" s="103"/>
      <c r="BD28" s="94"/>
      <c r="BE28" s="94"/>
      <c r="BF28" s="94"/>
      <c r="BG28" s="94"/>
      <c r="BH28" s="94"/>
      <c r="BI28" s="94"/>
      <c r="BJ28" s="94"/>
      <c r="BK28" s="94"/>
      <c r="BL28" s="94"/>
      <c r="BM28" s="94"/>
      <c r="BN28" s="94"/>
      <c r="BO28" s="94"/>
      <c r="BP28" s="94"/>
      <c r="BQ28" s="94"/>
      <c r="BR28" s="94"/>
      <c r="BS28" s="94"/>
      <c r="BT28" s="94"/>
      <c r="BU28" s="94"/>
      <c r="BV28" s="94"/>
      <c r="BW28" s="94"/>
      <c r="BX28" s="103"/>
      <c r="BY28" s="103"/>
      <c r="BZ28" s="104"/>
      <c r="CA28" s="104"/>
      <c r="CB28" s="104"/>
      <c r="CC28" s="104"/>
      <c r="CD28" s="104"/>
      <c r="CE28" s="104"/>
      <c r="CF28" s="47"/>
      <c r="CG28" s="105"/>
      <c r="CH28" s="52"/>
      <c r="CI28" s="52"/>
      <c r="CJ28" s="52"/>
      <c r="CK28" s="52"/>
      <c r="CL28" s="52"/>
      <c r="CM28" s="47"/>
      <c r="CN28" s="47"/>
    </row>
    <row r="29" spans="2:92" ht="34.5" customHeight="1" x14ac:dyDescent="0.15">
      <c r="B29" s="66"/>
      <c r="C29" s="47"/>
      <c r="D29" s="106"/>
      <c r="E29" s="106"/>
      <c r="F29" s="453" t="s">
        <v>13</v>
      </c>
      <c r="G29" s="453"/>
      <c r="H29" s="453"/>
      <c r="I29" s="453"/>
      <c r="J29" s="453"/>
      <c r="K29" s="453"/>
      <c r="L29" s="453"/>
      <c r="M29" s="453"/>
      <c r="N29" s="453"/>
      <c r="O29" s="453"/>
      <c r="P29" s="453"/>
      <c r="Q29" s="453"/>
      <c r="R29" s="106"/>
      <c r="S29" s="94" t="s">
        <v>79</v>
      </c>
      <c r="T29" s="94"/>
      <c r="V29" s="94"/>
      <c r="W29" s="94"/>
      <c r="X29" s="94"/>
      <c r="Y29" s="457" t="s">
        <v>78</v>
      </c>
      <c r="Z29" s="458"/>
      <c r="AA29" s="459">
        <v>5400000</v>
      </c>
      <c r="AB29" s="460"/>
      <c r="AC29" s="460"/>
      <c r="AD29" s="460"/>
      <c r="AE29" s="460"/>
      <c r="AF29" s="460"/>
      <c r="AG29" s="460"/>
      <c r="AH29" s="460"/>
      <c r="AI29" s="460"/>
      <c r="AJ29" s="460"/>
      <c r="AK29" s="460"/>
      <c r="AL29" s="460"/>
      <c r="AM29" s="460"/>
      <c r="AN29" s="460"/>
      <c r="AO29" s="460"/>
      <c r="AP29" s="162"/>
      <c r="AQ29" s="163"/>
      <c r="AR29" s="164"/>
      <c r="AS29" s="52"/>
      <c r="AT29" s="47"/>
      <c r="AU29" s="71"/>
      <c r="AV29" s="72"/>
      <c r="AW29" s="463"/>
      <c r="AX29" s="463"/>
      <c r="AY29" s="463"/>
      <c r="AZ29" s="463"/>
      <c r="BA29" s="463"/>
      <c r="BB29" s="463"/>
      <c r="BC29" s="463"/>
      <c r="BD29" s="463"/>
      <c r="BE29" s="463"/>
      <c r="BF29" s="463"/>
      <c r="BG29" s="463"/>
      <c r="BH29" s="463"/>
      <c r="BI29" s="463"/>
      <c r="BJ29" s="463"/>
      <c r="BK29" s="463"/>
      <c r="BL29" s="463"/>
      <c r="BM29" s="463"/>
      <c r="BN29" s="463"/>
      <c r="BO29" s="463"/>
      <c r="BP29" s="463"/>
      <c r="BQ29" s="463"/>
      <c r="BR29" s="463"/>
      <c r="BS29" s="463"/>
      <c r="BT29" s="463"/>
      <c r="BU29" s="463"/>
      <c r="BV29" s="463"/>
      <c r="BW29" s="463"/>
      <c r="BX29" s="463"/>
      <c r="BY29" s="463"/>
      <c r="BZ29" s="463"/>
      <c r="CA29" s="463"/>
      <c r="CB29" s="463"/>
      <c r="CC29" s="463"/>
      <c r="CD29" s="463"/>
      <c r="CE29" s="463"/>
      <c r="CF29" s="52"/>
      <c r="CG29" s="105"/>
      <c r="CH29" s="44"/>
      <c r="CI29" s="44"/>
      <c r="CJ29" s="44"/>
      <c r="CK29" s="44"/>
      <c r="CL29" s="44"/>
      <c r="CM29" s="47"/>
      <c r="CN29" s="47"/>
    </row>
    <row r="30" spans="2:92" ht="5.0999999999999996" customHeight="1" x14ac:dyDescent="0.15">
      <c r="B30" s="66"/>
      <c r="C30" s="47"/>
      <c r="D30" s="47"/>
      <c r="E30" s="47"/>
      <c r="F30" s="47"/>
      <c r="G30" s="47"/>
      <c r="H30" s="47"/>
      <c r="I30" s="47"/>
      <c r="J30" s="47"/>
      <c r="K30" s="47"/>
      <c r="L30" s="47"/>
      <c r="M30" s="47"/>
      <c r="N30" s="47"/>
      <c r="O30" s="47"/>
      <c r="P30" s="47"/>
      <c r="Q30" s="47"/>
      <c r="R30" s="52"/>
      <c r="S30" s="52"/>
      <c r="T30" s="52"/>
      <c r="U30" s="52"/>
      <c r="V30" s="52"/>
      <c r="W30" s="52"/>
      <c r="X30" s="52"/>
      <c r="Y30" s="52"/>
      <c r="Z30" s="107"/>
      <c r="AA30" s="108"/>
      <c r="AB30" s="109"/>
      <c r="AC30" s="109"/>
      <c r="AD30" s="109"/>
      <c r="AE30" s="109"/>
      <c r="AF30" s="109"/>
      <c r="AG30" s="109"/>
      <c r="AH30" s="109"/>
      <c r="AI30" s="109"/>
      <c r="AJ30" s="110"/>
      <c r="AK30" s="110"/>
      <c r="AL30" s="110"/>
      <c r="AM30" s="110"/>
      <c r="AN30" s="110"/>
      <c r="AO30" s="110"/>
      <c r="AP30" s="108"/>
      <c r="AQ30" s="109"/>
      <c r="AR30" s="165"/>
      <c r="AS30" s="52"/>
      <c r="AT30" s="47"/>
      <c r="AU30" s="93"/>
      <c r="AV30" s="52"/>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52"/>
      <c r="CG30" s="95"/>
      <c r="CH30" s="73"/>
      <c r="CI30" s="73"/>
      <c r="CJ30" s="73"/>
      <c r="CK30" s="73"/>
      <c r="CL30" s="73"/>
    </row>
    <row r="31" spans="2:92" ht="5.0999999999999996" customHeight="1" x14ac:dyDescent="0.15">
      <c r="B31" s="66"/>
      <c r="C31" s="47"/>
      <c r="D31" s="96"/>
      <c r="E31" s="96"/>
      <c r="F31" s="96"/>
      <c r="G31" s="96"/>
      <c r="H31" s="96"/>
      <c r="I31" s="96"/>
      <c r="J31" s="96"/>
      <c r="K31" s="96"/>
      <c r="L31" s="96"/>
      <c r="M31" s="96"/>
      <c r="N31" s="96"/>
      <c r="O31" s="96"/>
      <c r="P31" s="96"/>
      <c r="Q31" s="96"/>
      <c r="R31" s="77"/>
      <c r="S31" s="77"/>
      <c r="T31" s="77"/>
      <c r="U31" s="77"/>
      <c r="V31" s="77"/>
      <c r="W31" s="77"/>
      <c r="X31" s="77"/>
      <c r="Y31" s="77"/>
      <c r="Z31" s="111"/>
      <c r="AA31" s="112"/>
      <c r="AB31" s="113"/>
      <c r="AC31" s="113"/>
      <c r="AD31" s="113"/>
      <c r="AE31" s="113"/>
      <c r="AF31" s="113"/>
      <c r="AG31" s="113"/>
      <c r="AH31" s="113"/>
      <c r="AI31" s="113"/>
      <c r="AJ31" s="114"/>
      <c r="AK31" s="114"/>
      <c r="AL31" s="114"/>
      <c r="AM31" s="114"/>
      <c r="AN31" s="114"/>
      <c r="AO31" s="114"/>
      <c r="AP31" s="112"/>
      <c r="AQ31" s="113"/>
      <c r="AR31" s="166"/>
      <c r="AS31" s="52"/>
      <c r="AT31" s="47"/>
      <c r="AU31" s="71"/>
      <c r="AV31" s="72"/>
      <c r="AW31" s="72"/>
      <c r="AX31" s="52"/>
      <c r="AY31" s="52"/>
      <c r="AZ31" s="52"/>
      <c r="BA31" s="52"/>
      <c r="BB31" s="52"/>
      <c r="BC31" s="52"/>
      <c r="BD31" s="4"/>
      <c r="BE31" s="4"/>
      <c r="BF31" s="115"/>
      <c r="BG31" s="115"/>
      <c r="BH31" s="115"/>
      <c r="BI31" s="115"/>
      <c r="BJ31" s="115"/>
      <c r="BK31" s="115"/>
      <c r="BL31" s="115"/>
      <c r="BM31" s="115"/>
      <c r="BN31" s="115"/>
      <c r="BO31" s="115"/>
      <c r="BP31" s="115"/>
      <c r="BQ31" s="115"/>
      <c r="BR31" s="115"/>
      <c r="BS31" s="115"/>
      <c r="BT31" s="115"/>
      <c r="BU31" s="115"/>
      <c r="BV31" s="115"/>
      <c r="BW31" s="115"/>
      <c r="BX31" s="52"/>
      <c r="BY31" s="52"/>
      <c r="BZ31" s="44"/>
      <c r="CA31" s="44"/>
      <c r="CB31" s="44"/>
      <c r="CC31" s="44"/>
      <c r="CD31" s="44"/>
      <c r="CE31" s="44"/>
      <c r="CF31" s="44"/>
      <c r="CG31" s="82"/>
      <c r="CH31" s="73"/>
      <c r="CI31" s="73"/>
      <c r="CJ31" s="73"/>
      <c r="CK31" s="73"/>
      <c r="CL31" s="73"/>
    </row>
    <row r="32" spans="2:92" ht="35.1" customHeight="1" x14ac:dyDescent="0.15">
      <c r="B32" s="66"/>
      <c r="C32" s="47"/>
      <c r="D32" s="116"/>
      <c r="E32" s="116"/>
      <c r="F32" s="453" t="s">
        <v>14</v>
      </c>
      <c r="G32" s="453"/>
      <c r="H32" s="453"/>
      <c r="I32" s="453"/>
      <c r="J32" s="453"/>
      <c r="K32" s="453"/>
      <c r="L32" s="453"/>
      <c r="M32" s="453"/>
      <c r="N32" s="453"/>
      <c r="O32" s="453"/>
      <c r="P32" s="453"/>
      <c r="Q32" s="453"/>
      <c r="R32" s="106"/>
      <c r="S32" s="94" t="s">
        <v>79</v>
      </c>
      <c r="T32" s="94"/>
      <c r="U32" s="94"/>
      <c r="V32" s="94"/>
      <c r="W32" s="94"/>
      <c r="X32" s="94"/>
      <c r="Y32" s="457" t="s">
        <v>78</v>
      </c>
      <c r="Z32" s="458"/>
      <c r="AA32" s="459">
        <v>3240000</v>
      </c>
      <c r="AB32" s="460"/>
      <c r="AC32" s="460"/>
      <c r="AD32" s="460"/>
      <c r="AE32" s="460"/>
      <c r="AF32" s="460"/>
      <c r="AG32" s="460"/>
      <c r="AH32" s="460"/>
      <c r="AI32" s="460"/>
      <c r="AJ32" s="460"/>
      <c r="AK32" s="460"/>
      <c r="AL32" s="460"/>
      <c r="AM32" s="460"/>
      <c r="AN32" s="460"/>
      <c r="AO32" s="460"/>
      <c r="AP32" s="162"/>
      <c r="AQ32" s="163"/>
      <c r="AR32" s="164"/>
      <c r="AS32" s="52"/>
      <c r="AT32" s="47"/>
      <c r="AU32" s="71"/>
      <c r="AV32" s="72"/>
      <c r="AW32" s="463"/>
      <c r="AX32" s="463"/>
      <c r="AY32" s="463"/>
      <c r="AZ32" s="463"/>
      <c r="BA32" s="463"/>
      <c r="BB32" s="463"/>
      <c r="BC32" s="463"/>
      <c r="BD32" s="463"/>
      <c r="BE32" s="463"/>
      <c r="BF32" s="463"/>
      <c r="BG32" s="463"/>
      <c r="BH32" s="463"/>
      <c r="BI32" s="463"/>
      <c r="BJ32" s="463"/>
      <c r="BK32" s="463"/>
      <c r="BL32" s="463"/>
      <c r="BM32" s="463"/>
      <c r="BN32" s="463"/>
      <c r="BO32" s="463"/>
      <c r="BP32" s="463"/>
      <c r="BQ32" s="463"/>
      <c r="BR32" s="463"/>
      <c r="BS32" s="463"/>
      <c r="BT32" s="463"/>
      <c r="BU32" s="463"/>
      <c r="BV32" s="463"/>
      <c r="BW32" s="463"/>
      <c r="BX32" s="463"/>
      <c r="BY32" s="463"/>
      <c r="BZ32" s="463"/>
      <c r="CA32" s="463"/>
      <c r="CB32" s="463"/>
      <c r="CC32" s="463"/>
      <c r="CD32" s="463"/>
      <c r="CE32" s="463"/>
      <c r="CF32" s="73"/>
      <c r="CG32" s="74"/>
      <c r="CH32" s="44"/>
      <c r="CI32" s="44"/>
      <c r="CJ32" s="44"/>
      <c r="CK32" s="44"/>
      <c r="CL32" s="44"/>
    </row>
    <row r="33" spans="1:90" ht="5.0999999999999996" customHeight="1" x14ac:dyDescent="0.15">
      <c r="B33" s="66"/>
      <c r="C33" s="47"/>
      <c r="D33" s="49"/>
      <c r="E33" s="49"/>
      <c r="F33" s="49"/>
      <c r="G33" s="49"/>
      <c r="H33" s="49"/>
      <c r="I33" s="49"/>
      <c r="J33" s="49"/>
      <c r="K33" s="49"/>
      <c r="L33" s="49"/>
      <c r="M33" s="49"/>
      <c r="N33" s="49"/>
      <c r="O33" s="49"/>
      <c r="P33" s="49"/>
      <c r="Q33" s="49"/>
      <c r="R33" s="88"/>
      <c r="S33" s="88"/>
      <c r="T33" s="88"/>
      <c r="U33" s="88"/>
      <c r="V33" s="88"/>
      <c r="W33" s="88"/>
      <c r="X33" s="88"/>
      <c r="Y33" s="88"/>
      <c r="Z33" s="117"/>
      <c r="AA33" s="118"/>
      <c r="AB33" s="119"/>
      <c r="AC33" s="119"/>
      <c r="AD33" s="119"/>
      <c r="AE33" s="119"/>
      <c r="AF33" s="119"/>
      <c r="AG33" s="119"/>
      <c r="AH33" s="119"/>
      <c r="AI33" s="119"/>
      <c r="AJ33" s="120"/>
      <c r="AK33" s="120"/>
      <c r="AL33" s="120"/>
      <c r="AM33" s="120"/>
      <c r="AN33" s="120"/>
      <c r="AO33" s="120"/>
      <c r="AP33" s="118"/>
      <c r="AQ33" s="119"/>
      <c r="AR33" s="167"/>
      <c r="AS33" s="52"/>
      <c r="AT33" s="47"/>
      <c r="AU33" s="71"/>
      <c r="AV33" s="72"/>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73"/>
      <c r="CG33" s="74"/>
      <c r="CH33" s="73"/>
      <c r="CI33" s="73"/>
      <c r="CJ33" s="73"/>
      <c r="CK33" s="73"/>
      <c r="CL33" s="73"/>
    </row>
    <row r="34" spans="1:90" ht="5.0999999999999996" customHeight="1" x14ac:dyDescent="0.15">
      <c r="B34" s="66"/>
      <c r="C34" s="47"/>
      <c r="D34" s="96"/>
      <c r="E34" s="96"/>
      <c r="F34" s="96"/>
      <c r="G34" s="96"/>
      <c r="H34" s="96"/>
      <c r="I34" s="96"/>
      <c r="J34" s="96"/>
      <c r="K34" s="96"/>
      <c r="L34" s="96"/>
      <c r="M34" s="96"/>
      <c r="N34" s="96"/>
      <c r="O34" s="96"/>
      <c r="P34" s="96"/>
      <c r="Q34" s="96"/>
      <c r="R34" s="77"/>
      <c r="S34" s="77"/>
      <c r="T34" s="77"/>
      <c r="U34" s="77"/>
      <c r="V34" s="77"/>
      <c r="W34" s="77"/>
      <c r="X34" s="77"/>
      <c r="Y34" s="77"/>
      <c r="Z34" s="111"/>
      <c r="AA34" s="112"/>
      <c r="AB34" s="113"/>
      <c r="AC34" s="113"/>
      <c r="AD34" s="113"/>
      <c r="AE34" s="113"/>
      <c r="AF34" s="113"/>
      <c r="AG34" s="113"/>
      <c r="AH34" s="113"/>
      <c r="AI34" s="113"/>
      <c r="AJ34" s="114"/>
      <c r="AK34" s="114"/>
      <c r="AL34" s="114"/>
      <c r="AM34" s="114"/>
      <c r="AN34" s="114"/>
      <c r="AO34" s="114"/>
      <c r="AP34" s="112"/>
      <c r="AQ34" s="113"/>
      <c r="AR34" s="166"/>
      <c r="AS34" s="52"/>
      <c r="AT34" s="47"/>
      <c r="AU34" s="71"/>
      <c r="AV34" s="72"/>
      <c r="AW34" s="102"/>
      <c r="AX34" s="103"/>
      <c r="AY34" s="103"/>
      <c r="AZ34" s="103"/>
      <c r="BA34" s="103"/>
      <c r="BB34" s="103"/>
      <c r="BC34" s="103"/>
      <c r="BD34" s="94"/>
      <c r="BE34" s="94"/>
      <c r="BF34" s="94"/>
      <c r="BG34" s="94"/>
      <c r="BH34" s="94"/>
      <c r="BI34" s="94"/>
      <c r="BJ34" s="94"/>
      <c r="BK34" s="94"/>
      <c r="BL34" s="94"/>
      <c r="BM34" s="94"/>
      <c r="BN34" s="94"/>
      <c r="BO34" s="94"/>
      <c r="BP34" s="94"/>
      <c r="BQ34" s="94"/>
      <c r="BR34" s="94"/>
      <c r="BS34" s="94"/>
      <c r="BT34" s="94"/>
      <c r="BU34" s="94"/>
      <c r="BV34" s="94"/>
      <c r="BW34" s="94"/>
      <c r="BX34" s="103"/>
      <c r="BY34" s="103"/>
      <c r="BZ34" s="104"/>
      <c r="CA34" s="104"/>
      <c r="CB34" s="104"/>
      <c r="CC34" s="104"/>
      <c r="CD34" s="104"/>
      <c r="CE34" s="104"/>
      <c r="CF34" s="44"/>
      <c r="CG34" s="82"/>
      <c r="CH34" s="73"/>
      <c r="CI34" s="73"/>
      <c r="CJ34" s="73"/>
      <c r="CK34" s="73"/>
      <c r="CL34" s="73"/>
    </row>
    <row r="35" spans="1:90" ht="35.1" customHeight="1" x14ac:dyDescent="0.15">
      <c r="B35" s="66"/>
      <c r="C35" s="47"/>
      <c r="D35" s="106"/>
      <c r="E35" s="106"/>
      <c r="F35" s="453" t="s">
        <v>15</v>
      </c>
      <c r="G35" s="453"/>
      <c r="H35" s="453"/>
      <c r="I35" s="453"/>
      <c r="J35" s="453"/>
      <c r="K35" s="453"/>
      <c r="L35" s="453"/>
      <c r="M35" s="453"/>
      <c r="N35" s="453"/>
      <c r="O35" s="453"/>
      <c r="P35" s="453"/>
      <c r="Q35" s="453"/>
      <c r="R35" s="106"/>
      <c r="S35" s="94" t="s">
        <v>79</v>
      </c>
      <c r="T35" s="94"/>
      <c r="U35" s="94"/>
      <c r="V35" s="94"/>
      <c r="W35" s="94"/>
      <c r="X35" s="94"/>
      <c r="Y35" s="457" t="s">
        <v>78</v>
      </c>
      <c r="Z35" s="458"/>
      <c r="AA35" s="459">
        <v>2057143</v>
      </c>
      <c r="AB35" s="460"/>
      <c r="AC35" s="460"/>
      <c r="AD35" s="460"/>
      <c r="AE35" s="460"/>
      <c r="AF35" s="460"/>
      <c r="AG35" s="460"/>
      <c r="AH35" s="460"/>
      <c r="AI35" s="460"/>
      <c r="AJ35" s="460"/>
      <c r="AK35" s="460"/>
      <c r="AL35" s="460"/>
      <c r="AM35" s="460"/>
      <c r="AN35" s="460"/>
      <c r="AO35" s="460"/>
      <c r="AP35" s="162"/>
      <c r="AQ35" s="163"/>
      <c r="AR35" s="164"/>
      <c r="AS35" s="52"/>
      <c r="AT35" s="47"/>
      <c r="AU35" s="71"/>
      <c r="AV35" s="72"/>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73"/>
      <c r="CG35" s="74"/>
      <c r="CH35" s="44"/>
      <c r="CI35" s="44"/>
      <c r="CJ35" s="44"/>
      <c r="CK35" s="44"/>
      <c r="CL35" s="44"/>
    </row>
    <row r="36" spans="1:90" ht="5.0999999999999996" customHeight="1" x14ac:dyDescent="0.15">
      <c r="B36" s="66"/>
      <c r="C36" s="47"/>
      <c r="D36" s="47"/>
      <c r="E36" s="47"/>
      <c r="F36" s="47"/>
      <c r="G36" s="47"/>
      <c r="H36" s="47"/>
      <c r="I36" s="47"/>
      <c r="J36" s="47"/>
      <c r="K36" s="47"/>
      <c r="L36" s="47"/>
      <c r="M36" s="47"/>
      <c r="N36" s="47"/>
      <c r="O36" s="47"/>
      <c r="P36" s="47"/>
      <c r="Q36" s="47"/>
      <c r="R36" s="52"/>
      <c r="S36" s="52"/>
      <c r="T36" s="52"/>
      <c r="U36" s="52"/>
      <c r="V36" s="52"/>
      <c r="W36" s="52"/>
      <c r="X36" s="52"/>
      <c r="Y36" s="52"/>
      <c r="Z36" s="107"/>
      <c r="AA36" s="108"/>
      <c r="AB36" s="109"/>
      <c r="AC36" s="109"/>
      <c r="AD36" s="109"/>
      <c r="AE36" s="109"/>
      <c r="AF36" s="109"/>
      <c r="AG36" s="109"/>
      <c r="AH36" s="109"/>
      <c r="AI36" s="109"/>
      <c r="AJ36" s="110"/>
      <c r="AK36" s="110"/>
      <c r="AL36" s="110"/>
      <c r="AM36" s="110"/>
      <c r="AN36" s="110"/>
      <c r="AO36" s="110"/>
      <c r="AP36" s="108"/>
      <c r="AQ36" s="109"/>
      <c r="AR36" s="165"/>
      <c r="AS36" s="52"/>
      <c r="AT36" s="47"/>
      <c r="AU36" s="71"/>
      <c r="AV36" s="72"/>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73"/>
      <c r="CG36" s="74"/>
      <c r="CH36" s="52"/>
      <c r="CI36" s="52"/>
      <c r="CJ36" s="52"/>
      <c r="CK36" s="52"/>
      <c r="CL36" s="52"/>
    </row>
    <row r="37" spans="1:90" ht="5.0999999999999996" customHeight="1" x14ac:dyDescent="0.15">
      <c r="B37" s="66"/>
      <c r="C37" s="47"/>
      <c r="D37" s="96"/>
      <c r="E37" s="96"/>
      <c r="F37" s="96"/>
      <c r="G37" s="96"/>
      <c r="H37" s="96"/>
      <c r="I37" s="96"/>
      <c r="J37" s="96"/>
      <c r="K37" s="96"/>
      <c r="L37" s="96"/>
      <c r="M37" s="96"/>
      <c r="N37" s="96"/>
      <c r="O37" s="96"/>
      <c r="P37" s="96"/>
      <c r="Q37" s="96"/>
      <c r="R37" s="77"/>
      <c r="S37" s="77"/>
      <c r="T37" s="77"/>
      <c r="U37" s="77"/>
      <c r="V37" s="77"/>
      <c r="W37" s="77"/>
      <c r="X37" s="77"/>
      <c r="Y37" s="77"/>
      <c r="Z37" s="111"/>
      <c r="AA37" s="112"/>
      <c r="AB37" s="113"/>
      <c r="AC37" s="113"/>
      <c r="AD37" s="113"/>
      <c r="AE37" s="113"/>
      <c r="AF37" s="113"/>
      <c r="AG37" s="113"/>
      <c r="AH37" s="113"/>
      <c r="AI37" s="113"/>
      <c r="AJ37" s="114"/>
      <c r="AK37" s="114"/>
      <c r="AL37" s="114"/>
      <c r="AM37" s="114"/>
      <c r="AN37" s="114"/>
      <c r="AO37" s="114"/>
      <c r="AP37" s="112"/>
      <c r="AQ37" s="113"/>
      <c r="AR37" s="166"/>
      <c r="AS37" s="52"/>
      <c r="AT37" s="47"/>
      <c r="AU37" s="71"/>
      <c r="AV37" s="72"/>
      <c r="AW37" s="102"/>
      <c r="AX37" s="103"/>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103"/>
      <c r="BY37" s="103"/>
      <c r="BZ37" s="104"/>
      <c r="CA37" s="104"/>
      <c r="CB37" s="104"/>
      <c r="CC37" s="104"/>
      <c r="CD37" s="104"/>
      <c r="CE37" s="104"/>
      <c r="CF37" s="44"/>
      <c r="CG37" s="82"/>
      <c r="CH37" s="461"/>
      <c r="CI37" s="462"/>
      <c r="CJ37" s="462"/>
      <c r="CK37" s="462"/>
      <c r="CL37" s="462"/>
    </row>
    <row r="38" spans="1:90" ht="35.1" customHeight="1" x14ac:dyDescent="0.15">
      <c r="B38" s="66"/>
      <c r="C38" s="47"/>
      <c r="D38" s="106"/>
      <c r="E38" s="106"/>
      <c r="F38" s="453" t="s">
        <v>16</v>
      </c>
      <c r="G38" s="453"/>
      <c r="H38" s="453"/>
      <c r="I38" s="453"/>
      <c r="J38" s="453"/>
      <c r="K38" s="453"/>
      <c r="L38" s="453"/>
      <c r="M38" s="453"/>
      <c r="N38" s="453"/>
      <c r="O38" s="453"/>
      <c r="P38" s="453"/>
      <c r="Q38" s="453"/>
      <c r="R38" s="106"/>
      <c r="S38" s="94" t="s">
        <v>79</v>
      </c>
      <c r="T38" s="94"/>
      <c r="U38" s="94"/>
      <c r="V38" s="94"/>
      <c r="W38" s="94"/>
      <c r="X38" s="94"/>
      <c r="Y38" s="457" t="s">
        <v>78</v>
      </c>
      <c r="Z38" s="458"/>
      <c r="AA38" s="459">
        <v>1182857</v>
      </c>
      <c r="AB38" s="460"/>
      <c r="AC38" s="460"/>
      <c r="AD38" s="460"/>
      <c r="AE38" s="460"/>
      <c r="AF38" s="460"/>
      <c r="AG38" s="460"/>
      <c r="AH38" s="460"/>
      <c r="AI38" s="460"/>
      <c r="AJ38" s="460"/>
      <c r="AK38" s="460"/>
      <c r="AL38" s="460"/>
      <c r="AM38" s="460"/>
      <c r="AN38" s="460"/>
      <c r="AO38" s="460"/>
      <c r="AP38" s="162"/>
      <c r="AQ38" s="163"/>
      <c r="AR38" s="164"/>
      <c r="AS38" s="52"/>
      <c r="AT38" s="47"/>
      <c r="AU38" s="93"/>
      <c r="AV38" s="52"/>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454"/>
      <c r="BS38" s="454"/>
      <c r="BT38" s="454"/>
      <c r="BU38" s="454"/>
      <c r="BV38" s="454"/>
      <c r="BW38" s="454"/>
      <c r="BX38" s="454"/>
      <c r="BY38" s="454"/>
      <c r="BZ38" s="454"/>
      <c r="CA38" s="454"/>
      <c r="CB38" s="454"/>
      <c r="CC38" s="454"/>
      <c r="CD38" s="454"/>
      <c r="CE38" s="454"/>
      <c r="CF38" s="52"/>
      <c r="CG38" s="95"/>
      <c r="CH38" s="461"/>
      <c r="CI38" s="462"/>
      <c r="CJ38" s="462"/>
      <c r="CK38" s="462"/>
      <c r="CL38" s="462"/>
    </row>
    <row r="39" spans="1:90" ht="5.0999999999999996" customHeight="1" x14ac:dyDescent="0.15">
      <c r="B39" s="66"/>
      <c r="C39" s="47"/>
      <c r="D39" s="49"/>
      <c r="E39" s="49"/>
      <c r="F39" s="49"/>
      <c r="G39" s="49"/>
      <c r="H39" s="49"/>
      <c r="I39" s="49"/>
      <c r="J39" s="49"/>
      <c r="K39" s="49"/>
      <c r="L39" s="49"/>
      <c r="M39" s="49"/>
      <c r="N39" s="49"/>
      <c r="O39" s="49"/>
      <c r="P39" s="49"/>
      <c r="Q39" s="49"/>
      <c r="R39" s="88"/>
      <c r="S39" s="88"/>
      <c r="T39" s="88"/>
      <c r="U39" s="88"/>
      <c r="V39" s="88"/>
      <c r="W39" s="88"/>
      <c r="X39" s="88"/>
      <c r="Y39" s="88"/>
      <c r="Z39" s="117"/>
      <c r="AA39" s="118"/>
      <c r="AB39" s="119"/>
      <c r="AC39" s="119"/>
      <c r="AD39" s="119"/>
      <c r="AE39" s="119"/>
      <c r="AF39" s="119"/>
      <c r="AG39" s="119"/>
      <c r="AH39" s="119"/>
      <c r="AI39" s="119"/>
      <c r="AJ39" s="120"/>
      <c r="AK39" s="120"/>
      <c r="AL39" s="120"/>
      <c r="AM39" s="120"/>
      <c r="AN39" s="120"/>
      <c r="AO39" s="120"/>
      <c r="AP39" s="118"/>
      <c r="AQ39" s="119"/>
      <c r="AR39" s="167"/>
      <c r="AS39" s="52"/>
      <c r="AT39" s="47"/>
      <c r="AU39" s="455"/>
      <c r="AV39" s="456"/>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47"/>
      <c r="CG39" s="105"/>
      <c r="CH39" s="461"/>
      <c r="CI39" s="462"/>
      <c r="CJ39" s="462"/>
      <c r="CK39" s="462"/>
      <c r="CL39" s="462"/>
    </row>
    <row r="40" spans="1:90" ht="5.0999999999999996" customHeight="1" x14ac:dyDescent="0.15">
      <c r="B40" s="66"/>
      <c r="C40" s="47"/>
      <c r="D40" s="96"/>
      <c r="E40" s="96"/>
      <c r="F40" s="96"/>
      <c r="G40" s="96"/>
      <c r="H40" s="96"/>
      <c r="I40" s="96"/>
      <c r="J40" s="96"/>
      <c r="K40" s="96"/>
      <c r="L40" s="96"/>
      <c r="M40" s="96"/>
      <c r="N40" s="96"/>
      <c r="O40" s="96"/>
      <c r="P40" s="96"/>
      <c r="Q40" s="96"/>
      <c r="R40" s="77"/>
      <c r="S40" s="77"/>
      <c r="T40" s="77"/>
      <c r="U40" s="77"/>
      <c r="V40" s="77"/>
      <c r="W40" s="77"/>
      <c r="X40" s="77"/>
      <c r="Y40" s="77"/>
      <c r="Z40" s="111"/>
      <c r="AA40" s="112"/>
      <c r="AB40" s="113"/>
      <c r="AC40" s="113"/>
      <c r="AD40" s="113"/>
      <c r="AE40" s="113"/>
      <c r="AF40" s="113"/>
      <c r="AG40" s="113"/>
      <c r="AH40" s="113"/>
      <c r="AI40" s="113"/>
      <c r="AJ40" s="114"/>
      <c r="AK40" s="114"/>
      <c r="AL40" s="114"/>
      <c r="AM40" s="114"/>
      <c r="AN40" s="114"/>
      <c r="AO40" s="114"/>
      <c r="AP40" s="112"/>
      <c r="AQ40" s="113"/>
      <c r="AR40" s="166"/>
      <c r="AS40" s="52"/>
      <c r="AT40" s="47"/>
      <c r="AU40" s="122"/>
      <c r="AV40" s="47"/>
      <c r="AW40" s="524"/>
      <c r="AX40" s="524"/>
      <c r="AY40" s="524"/>
      <c r="AZ40" s="524"/>
      <c r="BA40" s="524"/>
      <c r="BB40" s="524"/>
      <c r="BC40" s="524"/>
      <c r="BD40" s="524"/>
      <c r="BE40" s="524"/>
      <c r="BF40" s="524"/>
      <c r="BG40" s="524"/>
      <c r="BH40" s="524"/>
      <c r="BI40" s="524"/>
      <c r="BJ40" s="524"/>
      <c r="BK40" s="524"/>
      <c r="BL40" s="524"/>
      <c r="BM40" s="524"/>
      <c r="BN40" s="524"/>
      <c r="BO40" s="524"/>
      <c r="BP40" s="524"/>
      <c r="BQ40" s="524"/>
      <c r="BR40" s="524"/>
      <c r="BS40" s="524"/>
      <c r="BT40" s="524"/>
      <c r="BU40" s="524"/>
      <c r="BV40" s="524"/>
      <c r="BW40" s="524"/>
      <c r="BX40" s="524"/>
      <c r="BY40" s="524"/>
      <c r="BZ40" s="524"/>
      <c r="CA40" s="524"/>
      <c r="CB40" s="524"/>
      <c r="CC40" s="524"/>
      <c r="CD40" s="524"/>
      <c r="CE40" s="524"/>
      <c r="CF40" s="47"/>
      <c r="CG40" s="105"/>
      <c r="CH40" s="461"/>
      <c r="CI40" s="462"/>
      <c r="CJ40" s="462"/>
      <c r="CK40" s="462"/>
      <c r="CL40" s="462"/>
    </row>
    <row r="41" spans="1:90" ht="35.1" customHeight="1" x14ac:dyDescent="0.15">
      <c r="A41" s="47"/>
      <c r="B41" s="66"/>
      <c r="C41" s="47"/>
      <c r="D41" s="106"/>
      <c r="E41" s="106"/>
      <c r="F41" s="453" t="s">
        <v>17</v>
      </c>
      <c r="G41" s="453"/>
      <c r="H41" s="453"/>
      <c r="I41" s="453"/>
      <c r="J41" s="453"/>
      <c r="K41" s="453"/>
      <c r="L41" s="453"/>
      <c r="M41" s="453"/>
      <c r="N41" s="453"/>
      <c r="O41" s="453"/>
      <c r="P41" s="453"/>
      <c r="Q41" s="453"/>
      <c r="R41" s="106"/>
      <c r="S41" s="94" t="s">
        <v>79</v>
      </c>
      <c r="T41" s="94"/>
      <c r="U41" s="94"/>
      <c r="V41" s="94"/>
      <c r="W41" s="94"/>
      <c r="X41" s="94"/>
      <c r="Y41" s="457" t="s">
        <v>78</v>
      </c>
      <c r="Z41" s="458"/>
      <c r="AA41" s="459">
        <v>2160000</v>
      </c>
      <c r="AB41" s="460"/>
      <c r="AC41" s="460"/>
      <c r="AD41" s="460"/>
      <c r="AE41" s="460"/>
      <c r="AF41" s="460"/>
      <c r="AG41" s="460"/>
      <c r="AH41" s="460"/>
      <c r="AI41" s="460"/>
      <c r="AJ41" s="460"/>
      <c r="AK41" s="460"/>
      <c r="AL41" s="460"/>
      <c r="AM41" s="460"/>
      <c r="AN41" s="460"/>
      <c r="AO41" s="460"/>
      <c r="AP41" s="162"/>
      <c r="AQ41" s="163"/>
      <c r="AR41" s="164"/>
      <c r="AS41" s="52"/>
      <c r="AT41" s="47"/>
      <c r="AU41" s="122"/>
      <c r="AV41" s="47"/>
      <c r="AW41" s="454"/>
      <c r="AX41" s="454"/>
      <c r="AY41" s="454"/>
      <c r="AZ41" s="454"/>
      <c r="BA41" s="454"/>
      <c r="BB41" s="454"/>
      <c r="BC41" s="454"/>
      <c r="BD41" s="454"/>
      <c r="BE41" s="454"/>
      <c r="BF41" s="454"/>
      <c r="BG41" s="454"/>
      <c r="BH41" s="454"/>
      <c r="BI41" s="454"/>
      <c r="BJ41" s="454"/>
      <c r="BK41" s="454"/>
      <c r="BL41" s="454"/>
      <c r="BM41" s="454"/>
      <c r="BN41" s="454"/>
      <c r="BO41" s="454"/>
      <c r="BP41" s="454"/>
      <c r="BQ41" s="454"/>
      <c r="BR41" s="454"/>
      <c r="BS41" s="454"/>
      <c r="BT41" s="454"/>
      <c r="BU41" s="454"/>
      <c r="BV41" s="454"/>
      <c r="BW41" s="454"/>
      <c r="BX41" s="454"/>
      <c r="BY41" s="454"/>
      <c r="BZ41" s="454"/>
      <c r="CA41" s="454"/>
      <c r="CB41" s="454"/>
      <c r="CC41" s="454"/>
      <c r="CD41" s="454"/>
      <c r="CE41" s="454"/>
      <c r="CF41" s="47"/>
      <c r="CG41" s="105"/>
      <c r="CH41" s="461"/>
      <c r="CI41" s="462"/>
      <c r="CJ41" s="462"/>
      <c r="CK41" s="462"/>
      <c r="CL41" s="462"/>
    </row>
    <row r="42" spans="1:90" ht="5.0999999999999996" customHeight="1" x14ac:dyDescent="0.15">
      <c r="A42" s="47"/>
      <c r="B42" s="66"/>
      <c r="C42" s="47"/>
      <c r="D42" s="47"/>
      <c r="E42" s="47"/>
      <c r="F42" s="47"/>
      <c r="G42" s="47"/>
      <c r="H42" s="47"/>
      <c r="I42" s="47"/>
      <c r="J42" s="47"/>
      <c r="K42" s="47"/>
      <c r="L42" s="47"/>
      <c r="M42" s="47"/>
      <c r="N42" s="47"/>
      <c r="O42" s="47"/>
      <c r="P42" s="47"/>
      <c r="Q42" s="47"/>
      <c r="R42" s="49"/>
      <c r="S42" s="47"/>
      <c r="T42" s="47"/>
      <c r="U42" s="47"/>
      <c r="V42" s="47"/>
      <c r="W42" s="47"/>
      <c r="X42" s="47"/>
      <c r="Y42" s="47"/>
      <c r="Z42" s="124"/>
      <c r="AA42" s="125"/>
      <c r="AB42" s="49"/>
      <c r="AC42" s="49"/>
      <c r="AD42" s="49"/>
      <c r="AE42" s="49"/>
      <c r="AF42" s="49"/>
      <c r="AG42" s="49"/>
      <c r="AH42" s="49"/>
      <c r="AI42" s="49"/>
      <c r="AJ42" s="49"/>
      <c r="AK42" s="49"/>
      <c r="AL42" s="49"/>
      <c r="AM42" s="49"/>
      <c r="AN42" s="49"/>
      <c r="AO42" s="49"/>
      <c r="AP42" s="168"/>
      <c r="AQ42" s="88"/>
      <c r="AR42" s="169"/>
      <c r="AS42" s="52"/>
      <c r="AT42" s="47"/>
      <c r="AU42" s="122"/>
      <c r="AV42" s="47"/>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47"/>
      <c r="CG42" s="105"/>
      <c r="CH42" s="461"/>
      <c r="CI42" s="462"/>
      <c r="CJ42" s="462"/>
      <c r="CK42" s="462"/>
      <c r="CL42" s="462"/>
    </row>
    <row r="43" spans="1:90" ht="5.0999999999999996" customHeight="1" x14ac:dyDescent="0.15">
      <c r="A43" s="47"/>
      <c r="B43" s="445" t="s">
        <v>51</v>
      </c>
      <c r="C43" s="44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77"/>
      <c r="AT43" s="127"/>
      <c r="AU43" s="47"/>
      <c r="AV43" s="47"/>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47"/>
      <c r="CG43" s="105"/>
      <c r="CH43" s="47"/>
      <c r="CI43" s="47"/>
      <c r="CJ43" s="47"/>
      <c r="CK43" s="47"/>
      <c r="CL43" s="47"/>
    </row>
    <row r="44" spans="1:90" ht="17.45" customHeight="1" x14ac:dyDescent="0.15">
      <c r="A44" s="47"/>
      <c r="B44" s="447"/>
      <c r="C44" s="448"/>
      <c r="D44" s="4"/>
      <c r="E44" s="452" t="s">
        <v>115</v>
      </c>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c r="AN44" s="452"/>
      <c r="AO44" s="452"/>
      <c r="AP44" s="452"/>
      <c r="AQ44" s="452"/>
      <c r="AR44" s="452"/>
      <c r="AS44" s="452"/>
      <c r="AT44" s="128"/>
      <c r="AU44" s="47"/>
      <c r="AV44" s="47"/>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47"/>
      <c r="CG44" s="105"/>
      <c r="CH44" s="47"/>
      <c r="CI44" s="47"/>
      <c r="CJ44" s="47"/>
      <c r="CK44" s="47"/>
      <c r="CL44" s="47"/>
    </row>
    <row r="45" spans="1:90" ht="17.45" customHeight="1" x14ac:dyDescent="0.15">
      <c r="A45" s="47"/>
      <c r="B45" s="447"/>
      <c r="C45" s="448"/>
      <c r="D45" s="129"/>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130"/>
      <c r="AU45" s="47"/>
      <c r="AV45" s="47"/>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47"/>
      <c r="CG45" s="105"/>
      <c r="CH45" s="47"/>
      <c r="CI45" s="47"/>
      <c r="CJ45" s="47"/>
      <c r="CK45" s="47"/>
      <c r="CL45" s="132"/>
    </row>
    <row r="46" spans="1:90" ht="5.0999999999999996" customHeight="1" x14ac:dyDescent="0.15">
      <c r="A46" s="47"/>
      <c r="B46" s="447"/>
      <c r="C46" s="448"/>
      <c r="D46" s="129"/>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0"/>
      <c r="AU46" s="47"/>
      <c r="AV46" s="47"/>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7"/>
      <c r="CG46" s="105"/>
      <c r="CH46" s="47"/>
      <c r="CI46" s="47"/>
      <c r="CJ46" s="47"/>
      <c r="CK46" s="47"/>
      <c r="CL46" s="47"/>
    </row>
    <row r="47" spans="1:90" ht="5.0999999999999996" customHeight="1" x14ac:dyDescent="0.15">
      <c r="A47" s="47"/>
      <c r="B47" s="447"/>
      <c r="C47" s="448"/>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6"/>
      <c r="AT47" s="137"/>
      <c r="AU47" s="138"/>
      <c r="AV47" s="96"/>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96"/>
      <c r="CG47" s="140"/>
      <c r="CH47" s="47"/>
      <c r="CI47" s="47"/>
      <c r="CJ47" s="47"/>
      <c r="CK47" s="47"/>
      <c r="CL47" s="47"/>
    </row>
    <row r="48" spans="1:90" ht="17.45" customHeight="1" x14ac:dyDescent="0.15">
      <c r="A48" s="47"/>
      <c r="B48" s="447"/>
      <c r="C48" s="448"/>
      <c r="D48" s="134"/>
      <c r="E48" s="451" t="s">
        <v>97</v>
      </c>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137"/>
      <c r="AU48" s="122"/>
      <c r="AV48" s="453" t="s">
        <v>59</v>
      </c>
      <c r="AW48" s="453"/>
      <c r="AX48" s="453"/>
      <c r="AY48" s="453"/>
      <c r="AZ48" s="453"/>
      <c r="BA48" s="453"/>
      <c r="BB48" s="453"/>
      <c r="BC48" s="141"/>
      <c r="BD48" s="525" t="s">
        <v>60</v>
      </c>
      <c r="BE48" s="525"/>
      <c r="BF48" s="525"/>
      <c r="BG48" s="526">
        <v>100</v>
      </c>
      <c r="BH48" s="526"/>
      <c r="BI48" s="526"/>
      <c r="BJ48" s="526"/>
      <c r="BK48" s="526"/>
      <c r="BL48" s="526"/>
      <c r="BM48" s="526"/>
      <c r="BN48" s="526"/>
      <c r="BO48" s="478" t="s">
        <v>61</v>
      </c>
      <c r="BP48" s="141"/>
      <c r="BQ48" s="141"/>
      <c r="BR48" s="141"/>
      <c r="BS48" s="525" t="s">
        <v>62</v>
      </c>
      <c r="BT48" s="525"/>
      <c r="BU48" s="525"/>
      <c r="BV48" s="526"/>
      <c r="BW48" s="526"/>
      <c r="BX48" s="526"/>
      <c r="BY48" s="526"/>
      <c r="BZ48" s="526"/>
      <c r="CA48" s="526"/>
      <c r="CB48" s="526"/>
      <c r="CC48" s="526"/>
      <c r="CD48" s="478" t="s">
        <v>61</v>
      </c>
      <c r="CE48" s="141"/>
      <c r="CF48" s="47"/>
      <c r="CG48" s="105"/>
      <c r="CH48" s="47"/>
      <c r="CI48" s="47"/>
      <c r="CJ48" s="47"/>
      <c r="CK48" s="47"/>
      <c r="CL48" s="47"/>
    </row>
    <row r="49" spans="1:92" ht="17.45" customHeight="1" x14ac:dyDescent="0.15">
      <c r="A49" s="47"/>
      <c r="B49" s="447"/>
      <c r="C49" s="448"/>
      <c r="D49" s="142"/>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51"/>
      <c r="AK49" s="451"/>
      <c r="AL49" s="451"/>
      <c r="AM49" s="451"/>
      <c r="AN49" s="451"/>
      <c r="AO49" s="451"/>
      <c r="AP49" s="451"/>
      <c r="AQ49" s="451"/>
      <c r="AR49" s="451"/>
      <c r="AS49" s="451"/>
      <c r="AT49" s="143"/>
      <c r="AU49" s="144"/>
      <c r="AV49" s="453"/>
      <c r="AW49" s="453"/>
      <c r="AX49" s="453"/>
      <c r="AY49" s="453"/>
      <c r="AZ49" s="453"/>
      <c r="BA49" s="453"/>
      <c r="BB49" s="453"/>
      <c r="BC49" s="106"/>
      <c r="BD49" s="525"/>
      <c r="BE49" s="525"/>
      <c r="BF49" s="525"/>
      <c r="BG49" s="526"/>
      <c r="BH49" s="526"/>
      <c r="BI49" s="526"/>
      <c r="BJ49" s="526"/>
      <c r="BK49" s="526"/>
      <c r="BL49" s="526"/>
      <c r="BM49" s="526"/>
      <c r="BN49" s="526"/>
      <c r="BO49" s="478"/>
      <c r="BP49" s="94"/>
      <c r="BQ49" s="94"/>
      <c r="BR49" s="94"/>
      <c r="BS49" s="525"/>
      <c r="BT49" s="525"/>
      <c r="BU49" s="525"/>
      <c r="BV49" s="526"/>
      <c r="BW49" s="526"/>
      <c r="BX49" s="526"/>
      <c r="BY49" s="526"/>
      <c r="BZ49" s="526"/>
      <c r="CA49" s="526"/>
      <c r="CB49" s="526"/>
      <c r="CC49" s="526"/>
      <c r="CD49" s="478"/>
      <c r="CE49" s="94"/>
      <c r="CF49" s="116"/>
      <c r="CG49" s="145"/>
      <c r="CH49" s="47"/>
      <c r="CI49" s="47"/>
      <c r="CJ49" s="47"/>
      <c r="CK49" s="47"/>
      <c r="CL49" s="47"/>
    </row>
    <row r="50" spans="1:92" ht="5.0999999999999996" customHeight="1" x14ac:dyDescent="0.15">
      <c r="A50" s="47"/>
      <c r="B50" s="447"/>
      <c r="C50" s="448"/>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3"/>
      <c r="AU50" s="122"/>
      <c r="AV50" s="453"/>
      <c r="AW50" s="453"/>
      <c r="AX50" s="453"/>
      <c r="AY50" s="453"/>
      <c r="AZ50" s="453"/>
      <c r="BA50" s="453"/>
      <c r="BB50" s="453"/>
      <c r="BC50" s="4"/>
      <c r="BD50" s="525"/>
      <c r="BE50" s="525"/>
      <c r="BF50" s="525"/>
      <c r="BG50" s="526"/>
      <c r="BH50" s="526"/>
      <c r="BI50" s="526"/>
      <c r="BJ50" s="526"/>
      <c r="BK50" s="526"/>
      <c r="BL50" s="526"/>
      <c r="BM50" s="526"/>
      <c r="BN50" s="526"/>
      <c r="BO50" s="478"/>
      <c r="BP50" s="4"/>
      <c r="BQ50" s="4"/>
      <c r="BR50" s="4"/>
      <c r="BS50" s="525"/>
      <c r="BT50" s="525"/>
      <c r="BU50" s="525"/>
      <c r="BV50" s="526"/>
      <c r="BW50" s="526"/>
      <c r="BX50" s="526"/>
      <c r="BY50" s="526"/>
      <c r="BZ50" s="526"/>
      <c r="CA50" s="526"/>
      <c r="CB50" s="526"/>
      <c r="CC50" s="526"/>
      <c r="CD50" s="478"/>
      <c r="CE50" s="4"/>
      <c r="CF50" s="47"/>
      <c r="CG50" s="105"/>
      <c r="CH50" s="47"/>
      <c r="CI50" s="47"/>
      <c r="CJ50" s="47"/>
      <c r="CK50" s="47"/>
      <c r="CL50" s="47"/>
    </row>
    <row r="51" spans="1:92" ht="5.0999999999999996" customHeight="1" x14ac:dyDescent="0.15">
      <c r="A51" s="47"/>
      <c r="B51" s="447"/>
      <c r="C51" s="448"/>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6"/>
      <c r="AT51" s="137"/>
      <c r="AU51" s="148"/>
      <c r="AV51" s="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49"/>
      <c r="CG51" s="150"/>
      <c r="CH51" s="47"/>
      <c r="CI51" s="47"/>
      <c r="CJ51" s="47"/>
      <c r="CK51" s="47"/>
      <c r="CL51" s="47"/>
    </row>
    <row r="52" spans="1:92" ht="17.45" customHeight="1" x14ac:dyDescent="0.15">
      <c r="A52" s="47"/>
      <c r="B52" s="447"/>
      <c r="C52" s="448"/>
      <c r="D52" s="129"/>
      <c r="E52" s="444" t="s">
        <v>52</v>
      </c>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130"/>
      <c r="AU52" s="426" t="s">
        <v>63</v>
      </c>
      <c r="AV52" s="427"/>
      <c r="AW52" s="428"/>
      <c r="AX52" s="435"/>
      <c r="AY52" s="436"/>
      <c r="AZ52" s="436"/>
      <c r="BA52" s="436"/>
      <c r="BB52" s="436"/>
      <c r="BC52" s="437"/>
      <c r="BD52" s="435"/>
      <c r="BE52" s="436"/>
      <c r="BF52" s="436"/>
      <c r="BG52" s="436"/>
      <c r="BH52" s="436"/>
      <c r="BI52" s="437"/>
      <c r="BJ52" s="435"/>
      <c r="BK52" s="436"/>
      <c r="BL52" s="436"/>
      <c r="BM52" s="436"/>
      <c r="BN52" s="436"/>
      <c r="BO52" s="437"/>
      <c r="BP52" s="517"/>
      <c r="BQ52" s="518"/>
      <c r="BR52" s="518"/>
      <c r="BS52" s="518"/>
      <c r="BT52" s="518"/>
      <c r="BU52" s="519"/>
      <c r="BV52" s="517"/>
      <c r="BW52" s="518"/>
      <c r="BX52" s="518"/>
      <c r="BY52" s="518"/>
      <c r="BZ52" s="518"/>
      <c r="CA52" s="519"/>
      <c r="CB52" s="517"/>
      <c r="CC52" s="518"/>
      <c r="CD52" s="518"/>
      <c r="CE52" s="518"/>
      <c r="CF52" s="518"/>
      <c r="CG52" s="527"/>
      <c r="CH52" s="47"/>
      <c r="CI52" s="47"/>
      <c r="CJ52" s="47"/>
      <c r="CK52" s="47"/>
      <c r="CL52" s="47"/>
    </row>
    <row r="53" spans="1:92" ht="17.45" customHeight="1" x14ac:dyDescent="0.15">
      <c r="A53" s="47"/>
      <c r="B53" s="447"/>
      <c r="C53" s="448"/>
      <c r="D53" s="129"/>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130"/>
      <c r="AU53" s="429"/>
      <c r="AV53" s="430"/>
      <c r="AW53" s="431"/>
      <c r="AX53" s="438"/>
      <c r="AY53" s="439"/>
      <c r="AZ53" s="439"/>
      <c r="BA53" s="439"/>
      <c r="BB53" s="439"/>
      <c r="BC53" s="440"/>
      <c r="BD53" s="438"/>
      <c r="BE53" s="439"/>
      <c r="BF53" s="439"/>
      <c r="BG53" s="439"/>
      <c r="BH53" s="439"/>
      <c r="BI53" s="440"/>
      <c r="BJ53" s="438"/>
      <c r="BK53" s="439"/>
      <c r="BL53" s="439"/>
      <c r="BM53" s="439"/>
      <c r="BN53" s="439"/>
      <c r="BO53" s="440"/>
      <c r="BP53" s="465"/>
      <c r="BQ53" s="425"/>
      <c r="BR53" s="425"/>
      <c r="BS53" s="425"/>
      <c r="BT53" s="425"/>
      <c r="BU53" s="520"/>
      <c r="BV53" s="465"/>
      <c r="BW53" s="425"/>
      <c r="BX53" s="425"/>
      <c r="BY53" s="425"/>
      <c r="BZ53" s="425"/>
      <c r="CA53" s="520"/>
      <c r="CB53" s="465"/>
      <c r="CC53" s="425"/>
      <c r="CD53" s="425"/>
      <c r="CE53" s="425"/>
      <c r="CF53" s="425"/>
      <c r="CG53" s="528"/>
      <c r="CH53" s="47"/>
      <c r="CI53" s="47"/>
      <c r="CJ53" s="47"/>
      <c r="CK53" s="47"/>
      <c r="CL53" s="47"/>
    </row>
    <row r="54" spans="1:92" ht="5.0999999999999996" customHeight="1" x14ac:dyDescent="0.15">
      <c r="A54" s="47"/>
      <c r="B54" s="447"/>
      <c r="C54" s="448"/>
      <c r="D54" s="129"/>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0"/>
      <c r="AU54" s="429"/>
      <c r="AV54" s="430"/>
      <c r="AW54" s="431"/>
      <c r="AX54" s="438"/>
      <c r="AY54" s="439"/>
      <c r="AZ54" s="439"/>
      <c r="BA54" s="439"/>
      <c r="BB54" s="439"/>
      <c r="BC54" s="440"/>
      <c r="BD54" s="438"/>
      <c r="BE54" s="439"/>
      <c r="BF54" s="439"/>
      <c r="BG54" s="439"/>
      <c r="BH54" s="439"/>
      <c r="BI54" s="440"/>
      <c r="BJ54" s="438"/>
      <c r="BK54" s="439"/>
      <c r="BL54" s="439"/>
      <c r="BM54" s="439"/>
      <c r="BN54" s="439"/>
      <c r="BO54" s="440"/>
      <c r="BP54" s="465"/>
      <c r="BQ54" s="425"/>
      <c r="BR54" s="425"/>
      <c r="BS54" s="425"/>
      <c r="BT54" s="425"/>
      <c r="BU54" s="520"/>
      <c r="BV54" s="465"/>
      <c r="BW54" s="425"/>
      <c r="BX54" s="425"/>
      <c r="BY54" s="425"/>
      <c r="BZ54" s="425"/>
      <c r="CA54" s="520"/>
      <c r="CB54" s="465"/>
      <c r="CC54" s="425"/>
      <c r="CD54" s="425"/>
      <c r="CE54" s="425"/>
      <c r="CF54" s="425"/>
      <c r="CG54" s="528"/>
      <c r="CH54" s="47"/>
      <c r="CI54" s="47"/>
      <c r="CJ54" s="47"/>
      <c r="CK54" s="47"/>
      <c r="CL54" s="47"/>
    </row>
    <row r="55" spans="1:92" ht="5.0999999999999996" customHeight="1" x14ac:dyDescent="0.15">
      <c r="A55" s="47"/>
      <c r="B55" s="447"/>
      <c r="C55" s="448"/>
      <c r="D55" s="134"/>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23"/>
      <c r="AT55" s="151"/>
      <c r="AU55" s="429"/>
      <c r="AV55" s="430"/>
      <c r="AW55" s="431"/>
      <c r="AX55" s="438"/>
      <c r="AY55" s="439"/>
      <c r="AZ55" s="439"/>
      <c r="BA55" s="439"/>
      <c r="BB55" s="439"/>
      <c r="BC55" s="440"/>
      <c r="BD55" s="438"/>
      <c r="BE55" s="439"/>
      <c r="BF55" s="439"/>
      <c r="BG55" s="439"/>
      <c r="BH55" s="439"/>
      <c r="BI55" s="440"/>
      <c r="BJ55" s="438"/>
      <c r="BK55" s="439"/>
      <c r="BL55" s="439"/>
      <c r="BM55" s="439"/>
      <c r="BN55" s="439"/>
      <c r="BO55" s="440"/>
      <c r="BP55" s="465"/>
      <c r="BQ55" s="425"/>
      <c r="BR55" s="425"/>
      <c r="BS55" s="425"/>
      <c r="BT55" s="425"/>
      <c r="BU55" s="520"/>
      <c r="BV55" s="465"/>
      <c r="BW55" s="425"/>
      <c r="BX55" s="425"/>
      <c r="BY55" s="425"/>
      <c r="BZ55" s="425"/>
      <c r="CA55" s="520"/>
      <c r="CB55" s="465"/>
      <c r="CC55" s="425"/>
      <c r="CD55" s="425"/>
      <c r="CE55" s="425"/>
      <c r="CF55" s="425"/>
      <c r="CG55" s="528"/>
      <c r="CH55" s="47"/>
    </row>
    <row r="56" spans="1:92" ht="17.45" customHeight="1" x14ac:dyDescent="0.15">
      <c r="A56" s="47"/>
      <c r="B56" s="447"/>
      <c r="C56" s="448"/>
      <c r="D56" s="134"/>
      <c r="E56" s="444" t="s">
        <v>85</v>
      </c>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151"/>
      <c r="AU56" s="429"/>
      <c r="AV56" s="430"/>
      <c r="AW56" s="431"/>
      <c r="AX56" s="438"/>
      <c r="AY56" s="439"/>
      <c r="AZ56" s="439"/>
      <c r="BA56" s="439"/>
      <c r="BB56" s="439"/>
      <c r="BC56" s="440"/>
      <c r="BD56" s="438"/>
      <c r="BE56" s="439"/>
      <c r="BF56" s="439"/>
      <c r="BG56" s="439"/>
      <c r="BH56" s="439"/>
      <c r="BI56" s="440"/>
      <c r="BJ56" s="438"/>
      <c r="BK56" s="439"/>
      <c r="BL56" s="439"/>
      <c r="BM56" s="439"/>
      <c r="BN56" s="439"/>
      <c r="BO56" s="440"/>
      <c r="BP56" s="465"/>
      <c r="BQ56" s="425"/>
      <c r="BR56" s="425"/>
      <c r="BS56" s="425"/>
      <c r="BT56" s="425"/>
      <c r="BU56" s="520"/>
      <c r="BV56" s="465"/>
      <c r="BW56" s="425"/>
      <c r="BX56" s="425"/>
      <c r="BY56" s="425"/>
      <c r="BZ56" s="425"/>
      <c r="CA56" s="520"/>
      <c r="CB56" s="465"/>
      <c r="CC56" s="425"/>
      <c r="CD56" s="425"/>
      <c r="CE56" s="425"/>
      <c r="CF56" s="425"/>
      <c r="CG56" s="528"/>
      <c r="CH56" s="47"/>
    </row>
    <row r="57" spans="1:92" ht="17.45" customHeight="1" x14ac:dyDescent="0.15">
      <c r="A57" s="47"/>
      <c r="B57" s="447"/>
      <c r="C57" s="448"/>
      <c r="D57" s="129"/>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130"/>
      <c r="AU57" s="429"/>
      <c r="AV57" s="430"/>
      <c r="AW57" s="431"/>
      <c r="AX57" s="438"/>
      <c r="AY57" s="439"/>
      <c r="AZ57" s="439"/>
      <c r="BA57" s="439"/>
      <c r="BB57" s="439"/>
      <c r="BC57" s="440"/>
      <c r="BD57" s="438"/>
      <c r="BE57" s="439"/>
      <c r="BF57" s="439"/>
      <c r="BG57" s="439"/>
      <c r="BH57" s="439"/>
      <c r="BI57" s="440"/>
      <c r="BJ57" s="438"/>
      <c r="BK57" s="439"/>
      <c r="BL57" s="439"/>
      <c r="BM57" s="439"/>
      <c r="BN57" s="439"/>
      <c r="BO57" s="440"/>
      <c r="BP57" s="465"/>
      <c r="BQ57" s="425"/>
      <c r="BR57" s="425"/>
      <c r="BS57" s="425"/>
      <c r="BT57" s="425"/>
      <c r="BU57" s="520"/>
      <c r="BV57" s="465"/>
      <c r="BW57" s="425"/>
      <c r="BX57" s="425"/>
      <c r="BY57" s="425"/>
      <c r="BZ57" s="425"/>
      <c r="CA57" s="520"/>
      <c r="CB57" s="465"/>
      <c r="CC57" s="425"/>
      <c r="CD57" s="425"/>
      <c r="CE57" s="425"/>
      <c r="CF57" s="425"/>
      <c r="CG57" s="528"/>
      <c r="CH57" s="52"/>
      <c r="CI57" s="152"/>
      <c r="CJ57" s="152"/>
      <c r="CK57" s="152"/>
      <c r="CL57" s="152"/>
      <c r="CM57" s="152"/>
      <c r="CN57" s="152"/>
    </row>
    <row r="58" spans="1:92" ht="5.0999999999999996" customHeight="1" x14ac:dyDescent="0.15">
      <c r="A58" s="47"/>
      <c r="B58" s="447"/>
      <c r="C58" s="448"/>
      <c r="D58" s="129"/>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0"/>
      <c r="AU58" s="429"/>
      <c r="AV58" s="430"/>
      <c r="AW58" s="431"/>
      <c r="AX58" s="438"/>
      <c r="AY58" s="439"/>
      <c r="AZ58" s="439"/>
      <c r="BA58" s="439"/>
      <c r="BB58" s="439"/>
      <c r="BC58" s="440"/>
      <c r="BD58" s="438"/>
      <c r="BE58" s="439"/>
      <c r="BF58" s="439"/>
      <c r="BG58" s="439"/>
      <c r="BH58" s="439"/>
      <c r="BI58" s="440"/>
      <c r="BJ58" s="438"/>
      <c r="BK58" s="439"/>
      <c r="BL58" s="439"/>
      <c r="BM58" s="439"/>
      <c r="BN58" s="439"/>
      <c r="BO58" s="440"/>
      <c r="BP58" s="465"/>
      <c r="BQ58" s="425"/>
      <c r="BR58" s="425"/>
      <c r="BS58" s="425"/>
      <c r="BT58" s="425"/>
      <c r="BU58" s="520"/>
      <c r="BV58" s="465"/>
      <c r="BW58" s="425"/>
      <c r="BX58" s="425"/>
      <c r="BY58" s="425"/>
      <c r="BZ58" s="425"/>
      <c r="CA58" s="520"/>
      <c r="CB58" s="465"/>
      <c r="CC58" s="425"/>
      <c r="CD58" s="425"/>
      <c r="CE58" s="425"/>
      <c r="CF58" s="425"/>
      <c r="CG58" s="528"/>
      <c r="CH58" s="52"/>
      <c r="CI58" s="152"/>
      <c r="CJ58" s="152"/>
      <c r="CK58" s="152"/>
      <c r="CL58" s="152"/>
      <c r="CM58" s="152"/>
      <c r="CN58" s="152"/>
    </row>
    <row r="59" spans="1:92" ht="5.0999999999999996" customHeight="1" thickBot="1" x14ac:dyDescent="0.2">
      <c r="A59" s="47"/>
      <c r="B59" s="449"/>
      <c r="C59" s="450"/>
      <c r="D59" s="153"/>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5"/>
      <c r="AT59" s="156"/>
      <c r="AU59" s="432"/>
      <c r="AV59" s="433"/>
      <c r="AW59" s="434"/>
      <c r="AX59" s="441"/>
      <c r="AY59" s="442"/>
      <c r="AZ59" s="442"/>
      <c r="BA59" s="442"/>
      <c r="BB59" s="442"/>
      <c r="BC59" s="443"/>
      <c r="BD59" s="441"/>
      <c r="BE59" s="442"/>
      <c r="BF59" s="442"/>
      <c r="BG59" s="442"/>
      <c r="BH59" s="442"/>
      <c r="BI59" s="443"/>
      <c r="BJ59" s="441"/>
      <c r="BK59" s="442"/>
      <c r="BL59" s="442"/>
      <c r="BM59" s="442"/>
      <c r="BN59" s="442"/>
      <c r="BO59" s="443"/>
      <c r="BP59" s="521"/>
      <c r="BQ59" s="522"/>
      <c r="BR59" s="522"/>
      <c r="BS59" s="522"/>
      <c r="BT59" s="522"/>
      <c r="BU59" s="523"/>
      <c r="BV59" s="521"/>
      <c r="BW59" s="522"/>
      <c r="BX59" s="522"/>
      <c r="BY59" s="522"/>
      <c r="BZ59" s="522"/>
      <c r="CA59" s="523"/>
      <c r="CB59" s="521"/>
      <c r="CC59" s="522"/>
      <c r="CD59" s="522"/>
      <c r="CE59" s="522"/>
      <c r="CF59" s="522"/>
      <c r="CG59" s="529"/>
      <c r="CH59" s="52"/>
      <c r="CI59" s="152"/>
      <c r="CJ59" s="152"/>
      <c r="CK59" s="152"/>
      <c r="CL59" s="152"/>
      <c r="CM59" s="152"/>
      <c r="CN59" s="152"/>
    </row>
    <row r="60" spans="1:92" ht="5.0999999999999996" customHeight="1" x14ac:dyDescent="0.15">
      <c r="B60" s="4"/>
      <c r="C60" s="158"/>
      <c r="D60" s="158"/>
      <c r="E60" s="158"/>
      <c r="F60" s="158"/>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52"/>
      <c r="AO60" s="52"/>
      <c r="AP60" s="159"/>
      <c r="AQ60" s="160"/>
      <c r="AR60" s="160"/>
      <c r="AS60" s="160"/>
      <c r="AT60" s="160"/>
      <c r="AU60" s="52"/>
      <c r="AV60" s="52"/>
      <c r="AW60" s="141"/>
      <c r="AX60" s="141"/>
      <c r="AY60" s="141"/>
      <c r="AZ60" s="141"/>
      <c r="BA60" s="141"/>
      <c r="BB60" s="141"/>
      <c r="BC60" s="141"/>
      <c r="BD60" s="141"/>
      <c r="BE60" s="141"/>
      <c r="BF60" s="141"/>
      <c r="BG60" s="141"/>
      <c r="BH60" s="141"/>
      <c r="BI60" s="141"/>
      <c r="BJ60" s="141"/>
      <c r="BK60" s="141"/>
      <c r="BL60" s="141"/>
      <c r="BM60" s="141"/>
      <c r="BN60" s="141"/>
      <c r="BO60" s="141"/>
      <c r="BP60" s="141"/>
      <c r="BQ60" s="141"/>
      <c r="BR60" s="141"/>
      <c r="BS60" s="141"/>
      <c r="BT60" s="141"/>
      <c r="BU60" s="141"/>
      <c r="BV60" s="141"/>
      <c r="BW60" s="141"/>
      <c r="BX60" s="141"/>
      <c r="BY60" s="141"/>
      <c r="BZ60" s="141"/>
      <c r="CA60" s="141"/>
      <c r="CB60" s="141"/>
      <c r="CC60" s="141"/>
      <c r="CD60" s="141"/>
      <c r="CE60" s="141"/>
      <c r="CF60" s="52"/>
      <c r="CG60" s="52"/>
      <c r="CH60" s="52"/>
      <c r="CI60" s="152"/>
      <c r="CJ60" s="152"/>
      <c r="CK60" s="152"/>
      <c r="CL60" s="161"/>
      <c r="CM60" s="152"/>
      <c r="CN60" s="152"/>
    </row>
    <row r="61" spans="1:92" ht="24.95" customHeight="1" x14ac:dyDescent="0.15">
      <c r="B61" s="425"/>
      <c r="C61" s="425"/>
      <c r="D61" s="425"/>
      <c r="E61" s="425"/>
      <c r="F61" s="425"/>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52"/>
      <c r="AO61" s="52"/>
      <c r="AP61" s="121"/>
      <c r="AQ61" s="160"/>
      <c r="AR61" s="160"/>
      <c r="AS61" s="160"/>
      <c r="AT61" s="160"/>
      <c r="AU61" s="52"/>
      <c r="AV61" s="52"/>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41"/>
      <c r="BY61" s="141"/>
      <c r="BZ61" s="141"/>
      <c r="CA61" s="141"/>
      <c r="CB61" s="141"/>
      <c r="CC61" s="141"/>
      <c r="CD61" s="141"/>
      <c r="CE61" s="141"/>
      <c r="CF61" s="52"/>
      <c r="CG61" s="170" t="s">
        <v>133</v>
      </c>
      <c r="CH61" s="52"/>
      <c r="CI61" s="152"/>
      <c r="CJ61" s="152"/>
      <c r="CK61" s="152"/>
      <c r="CL61" s="161"/>
      <c r="CM61" s="152"/>
      <c r="CN61" s="152"/>
    </row>
    <row r="62" spans="1:92" ht="5.0999999999999996" customHeight="1" x14ac:dyDescent="0.15">
      <c r="B62" s="4"/>
      <c r="C62" s="158"/>
      <c r="D62" s="158"/>
      <c r="E62" s="158"/>
      <c r="F62" s="158"/>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52"/>
      <c r="AO62" s="52"/>
      <c r="AP62" s="159"/>
      <c r="AQ62" s="160"/>
      <c r="AR62" s="160"/>
      <c r="AS62" s="160"/>
      <c r="AT62" s="160"/>
      <c r="AU62" s="52"/>
      <c r="AV62" s="52"/>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141"/>
      <c r="CE62" s="141"/>
      <c r="CF62" s="52"/>
      <c r="CG62" s="161"/>
      <c r="CH62" s="152"/>
      <c r="CI62" s="152"/>
      <c r="CJ62" s="152"/>
      <c r="CK62" s="152"/>
      <c r="CL62" s="152"/>
      <c r="CM62" s="152"/>
      <c r="CN62" s="152"/>
    </row>
  </sheetData>
  <sheetProtection algorithmName="SHA-512" hashValue="ME2zH4dpiqmaAkJUH/gFSiZlqSDmrnmIE8fqUFu3G8O6njStSTTG6Lk86HJ4mEnFjeZ2UJc6OiXyW8KHHIPDpQ==" saltValue="D+BP/B+EtOwDZpX3HpV/eQ==" spinCount="100000" sheet="1" objects="1" scenarios="1" selectLockedCells="1" selectUnlockedCells="1"/>
  <dataConsolidate/>
  <mergeCells count="114">
    <mergeCell ref="BV23:BW23"/>
    <mergeCell ref="BP23:BQ23"/>
    <mergeCell ref="BJ52:BO59"/>
    <mergeCell ref="BP52:BU59"/>
    <mergeCell ref="AW40:CE40"/>
    <mergeCell ref="AV48:BB50"/>
    <mergeCell ref="BS48:BU50"/>
    <mergeCell ref="BG48:BN50"/>
    <mergeCell ref="CB52:CG59"/>
    <mergeCell ref="BV52:CA59"/>
    <mergeCell ref="BO48:BO50"/>
    <mergeCell ref="BD48:BF50"/>
    <mergeCell ref="BV48:CC50"/>
    <mergeCell ref="CD48:CD50"/>
    <mergeCell ref="CB1:CG1"/>
    <mergeCell ref="AI2:AZ4"/>
    <mergeCell ref="BY3:CG3"/>
    <mergeCell ref="C6:W7"/>
    <mergeCell ref="X6:AA7"/>
    <mergeCell ref="BA6:BD7"/>
    <mergeCell ref="BS6:BU6"/>
    <mergeCell ref="BV6:BW6"/>
    <mergeCell ref="C10:F10"/>
    <mergeCell ref="G10:U10"/>
    <mergeCell ref="V10:X10"/>
    <mergeCell ref="Y10:AH10"/>
    <mergeCell ref="BB10:BE10"/>
    <mergeCell ref="BF10:CG10"/>
    <mergeCell ref="BP6:BR6"/>
    <mergeCell ref="CC6:CE6"/>
    <mergeCell ref="CF6:CG6"/>
    <mergeCell ref="BX6:BZ6"/>
    <mergeCell ref="CA6:CB6"/>
    <mergeCell ref="BI8:BX8"/>
    <mergeCell ref="BB8:BH8"/>
    <mergeCell ref="C13:F13"/>
    <mergeCell ref="G13:AH13"/>
    <mergeCell ref="BB13:BE13"/>
    <mergeCell ref="BF13:CD13"/>
    <mergeCell ref="C11:F12"/>
    <mergeCell ref="G11:AH12"/>
    <mergeCell ref="H16:I16"/>
    <mergeCell ref="D20:L20"/>
    <mergeCell ref="P20:Q20"/>
    <mergeCell ref="R20:AI20"/>
    <mergeCell ref="C15:F16"/>
    <mergeCell ref="H15:I15"/>
    <mergeCell ref="J16:L16"/>
    <mergeCell ref="J15:L15"/>
    <mergeCell ref="P15:S16"/>
    <mergeCell ref="T15:AH16"/>
    <mergeCell ref="AJ20:AK20"/>
    <mergeCell ref="BF15:CG16"/>
    <mergeCell ref="AU20:CG20"/>
    <mergeCell ref="BB15:BE16"/>
    <mergeCell ref="BB11:BE12"/>
    <mergeCell ref="BF11:CG12"/>
    <mergeCell ref="C23:F23"/>
    <mergeCell ref="G23:N23"/>
    <mergeCell ref="P23:Q23"/>
    <mergeCell ref="S23:T23"/>
    <mergeCell ref="BN23:BO23"/>
    <mergeCell ref="BR23:BS23"/>
    <mergeCell ref="BT23:BU23"/>
    <mergeCell ref="AD26:AR26"/>
    <mergeCell ref="AV23:BC23"/>
    <mergeCell ref="BF23:BG23"/>
    <mergeCell ref="BJ23:BK23"/>
    <mergeCell ref="U23:AR23"/>
    <mergeCell ref="BH23:BI23"/>
    <mergeCell ref="BD23:BE23"/>
    <mergeCell ref="BL23:BM23"/>
    <mergeCell ref="F29:Q29"/>
    <mergeCell ref="AW26:CE26"/>
    <mergeCell ref="AW32:CE32"/>
    <mergeCell ref="T28:X28"/>
    <mergeCell ref="F32:Q32"/>
    <mergeCell ref="AU26:AV26"/>
    <mergeCell ref="C26:G26"/>
    <mergeCell ref="H26:W26"/>
    <mergeCell ref="Y26:AC26"/>
    <mergeCell ref="AW29:CE29"/>
    <mergeCell ref="Y29:Z29"/>
    <mergeCell ref="Y32:Z32"/>
    <mergeCell ref="AA29:AO29"/>
    <mergeCell ref="AA32:AO32"/>
    <mergeCell ref="F35:Q35"/>
    <mergeCell ref="F38:Q38"/>
    <mergeCell ref="F41:Q41"/>
    <mergeCell ref="AW41:CE41"/>
    <mergeCell ref="AU39:AV39"/>
    <mergeCell ref="Y41:Z41"/>
    <mergeCell ref="AA41:AO41"/>
    <mergeCell ref="CH39:CH40"/>
    <mergeCell ref="CI39:CL40"/>
    <mergeCell ref="CH37:CH38"/>
    <mergeCell ref="CH41:CH42"/>
    <mergeCell ref="CI41:CL42"/>
    <mergeCell ref="CI37:CL38"/>
    <mergeCell ref="AW38:CE38"/>
    <mergeCell ref="AW35:CE35"/>
    <mergeCell ref="Y35:Z35"/>
    <mergeCell ref="Y38:Z38"/>
    <mergeCell ref="AA35:AO35"/>
    <mergeCell ref="AA38:AO38"/>
    <mergeCell ref="B61:F61"/>
    <mergeCell ref="AU52:AW59"/>
    <mergeCell ref="AX52:BC59"/>
    <mergeCell ref="BD52:BI59"/>
    <mergeCell ref="E56:AS57"/>
    <mergeCell ref="B43:C59"/>
    <mergeCell ref="E52:AS53"/>
    <mergeCell ref="E48:AS49"/>
    <mergeCell ref="E44:AS45"/>
  </mergeCells>
  <phoneticPr fontId="3"/>
  <conditionalFormatting sqref="R20:AI20">
    <cfRule type="cellIs" priority="8" stopIfTrue="1" operator="equal">
      <formula>#REF!</formula>
    </cfRule>
  </conditionalFormatting>
  <conditionalFormatting sqref="BY3:CG3 D45 D49 D57 E44 E48 D52:E52 E56 T15:AH16 G11:AH13 G10:U10 Y10:AH10 H15:I16">
    <cfRule type="containsBlanks" dxfId="75" priority="6" stopIfTrue="1">
      <formula>LEN(TRIM(D3))=0</formula>
    </cfRule>
  </conditionalFormatting>
  <conditionalFormatting sqref="AW35:CE35 AW38:CE38 AW41:CE41 AW45:CE45 AW32:CE32 AW26:CE26 AW29:CE29">
    <cfRule type="containsBlanks" dxfId="74" priority="5" stopIfTrue="1">
      <formula>LEN(TRIM(AW26))=0</formula>
    </cfRule>
  </conditionalFormatting>
  <printOptions horizontalCentered="1" verticalCentered="1"/>
  <pageMargins left="3.937007874015748E-2" right="3.937007874015748E-2" top="0.74803149606299213" bottom="0.15748031496062992" header="0.31496062992125984" footer="0.31496062992125984"/>
  <pageSetup paperSize="9" scale="64" orientation="landscape" cellComments="asDisplayed" r:id="rId1"/>
  <ignoredErrors>
    <ignoredError sqref="P23" numberStoredAsText="1"/>
  </ignoredError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CN62"/>
  <sheetViews>
    <sheetView showGridLines="0" view="pageBreakPreview" topLeftCell="A7" zoomScale="60" workbookViewId="0">
      <selection activeCell="AA30" sqref="AA30"/>
    </sheetView>
  </sheetViews>
  <sheetFormatPr defaultColWidth="8.875" defaultRowHeight="13.5" x14ac:dyDescent="0.15"/>
  <cols>
    <col min="1" max="1" width="0.5" style="209" customWidth="1"/>
    <col min="2" max="85" width="2.5" style="209" customWidth="1"/>
    <col min="86" max="86" width="0.5" style="209" customWidth="1"/>
    <col min="87" max="91" width="2.5" style="209" customWidth="1"/>
    <col min="92" max="16384" width="8.875" style="209"/>
  </cols>
  <sheetData>
    <row r="1" spans="2:85" ht="24.95" customHeight="1" x14ac:dyDescent="0.15">
      <c r="AO1" s="210"/>
      <c r="AP1" s="210"/>
      <c r="AQ1" s="210"/>
      <c r="AR1" s="210"/>
      <c r="AS1" s="210"/>
      <c r="AT1" s="210"/>
      <c r="CB1" s="540" t="s">
        <v>0</v>
      </c>
      <c r="CC1" s="540"/>
      <c r="CD1" s="540"/>
      <c r="CE1" s="540"/>
      <c r="CF1" s="540"/>
      <c r="CG1" s="540"/>
    </row>
    <row r="2" spans="2:85" ht="9.9499999999999993" customHeight="1" x14ac:dyDescent="0.15">
      <c r="AI2" s="541" t="s">
        <v>1</v>
      </c>
      <c r="AJ2" s="542"/>
      <c r="AK2" s="542"/>
      <c r="AL2" s="542"/>
      <c r="AM2" s="542"/>
      <c r="AN2" s="542"/>
      <c r="AO2" s="542"/>
      <c r="AP2" s="542"/>
      <c r="AQ2" s="542"/>
      <c r="AR2" s="542"/>
      <c r="AS2" s="542"/>
      <c r="AT2" s="542"/>
      <c r="AU2" s="542"/>
      <c r="AV2" s="542"/>
      <c r="AW2" s="542"/>
      <c r="AX2" s="542"/>
      <c r="AY2" s="542"/>
      <c r="AZ2" s="542"/>
    </row>
    <row r="3" spans="2:85" ht="20.100000000000001" customHeight="1" x14ac:dyDescent="0.15">
      <c r="AH3" s="211"/>
      <c r="AI3" s="542"/>
      <c r="AJ3" s="542"/>
      <c r="AK3" s="542"/>
      <c r="AL3" s="542"/>
      <c r="AM3" s="542"/>
      <c r="AN3" s="542"/>
      <c r="AO3" s="542"/>
      <c r="AP3" s="542"/>
      <c r="AQ3" s="542"/>
      <c r="AR3" s="542"/>
      <c r="AS3" s="542"/>
      <c r="AT3" s="542"/>
      <c r="AU3" s="542"/>
      <c r="AV3" s="542"/>
      <c r="AW3" s="542"/>
      <c r="AX3" s="542"/>
      <c r="AY3" s="542"/>
      <c r="AZ3" s="542"/>
      <c r="BA3" s="211"/>
      <c r="BX3" s="344" t="s">
        <v>32</v>
      </c>
      <c r="BY3" s="544"/>
      <c r="BZ3" s="544"/>
      <c r="CA3" s="544"/>
      <c r="CB3" s="544"/>
      <c r="CC3" s="544"/>
      <c r="CD3" s="544"/>
      <c r="CE3" s="544"/>
      <c r="CF3" s="544"/>
      <c r="CG3" s="544"/>
    </row>
    <row r="4" spans="2:85" ht="9.9499999999999993" customHeight="1" x14ac:dyDescent="0.15">
      <c r="AH4" s="213"/>
      <c r="AI4" s="543"/>
      <c r="AJ4" s="543"/>
      <c r="AK4" s="543"/>
      <c r="AL4" s="543"/>
      <c r="AM4" s="543"/>
      <c r="AN4" s="543"/>
      <c r="AO4" s="543"/>
      <c r="AP4" s="543"/>
      <c r="AQ4" s="543"/>
      <c r="AR4" s="543"/>
      <c r="AS4" s="543"/>
      <c r="AT4" s="543"/>
      <c r="AU4" s="543"/>
      <c r="AV4" s="543"/>
      <c r="AW4" s="543"/>
      <c r="AX4" s="543"/>
      <c r="AY4" s="543"/>
      <c r="AZ4" s="543"/>
      <c r="BA4" s="213"/>
    </row>
    <row r="5" spans="2:85" ht="24.95" customHeight="1" x14ac:dyDescent="0.15"/>
    <row r="6" spans="2:85" ht="21.95" customHeight="1" x14ac:dyDescent="0.15">
      <c r="C6" s="554" t="s">
        <v>34</v>
      </c>
      <c r="D6" s="554"/>
      <c r="E6" s="554"/>
      <c r="F6" s="554"/>
      <c r="G6" s="554"/>
      <c r="H6" s="554"/>
      <c r="I6" s="554"/>
      <c r="J6" s="554"/>
      <c r="K6" s="554"/>
      <c r="L6" s="554"/>
      <c r="M6" s="554"/>
      <c r="N6" s="554"/>
      <c r="O6" s="554"/>
      <c r="P6" s="554"/>
      <c r="Q6" s="554"/>
      <c r="R6" s="554"/>
      <c r="S6" s="554"/>
      <c r="T6" s="554"/>
      <c r="U6" s="554"/>
      <c r="V6" s="554"/>
      <c r="W6" s="554"/>
      <c r="X6" s="556" t="s">
        <v>21</v>
      </c>
      <c r="Y6" s="556"/>
      <c r="Z6" s="556"/>
      <c r="AA6" s="556"/>
      <c r="AB6" s="214"/>
      <c r="AC6" s="215"/>
      <c r="AD6" s="216"/>
      <c r="BA6" s="558" t="s">
        <v>5</v>
      </c>
      <c r="BB6" s="558"/>
      <c r="BC6" s="558"/>
      <c r="BD6" s="558"/>
      <c r="BE6" s="217"/>
      <c r="BP6" s="559" t="s">
        <v>118</v>
      </c>
      <c r="BQ6" s="559"/>
      <c r="BR6" s="559"/>
      <c r="BS6" s="557"/>
      <c r="BT6" s="557"/>
      <c r="BU6" s="557"/>
      <c r="BV6" s="545" t="s">
        <v>4</v>
      </c>
      <c r="BW6" s="545"/>
      <c r="BX6" s="557"/>
      <c r="BY6" s="557"/>
      <c r="BZ6" s="557"/>
      <c r="CA6" s="545" t="s">
        <v>3</v>
      </c>
      <c r="CB6" s="545"/>
      <c r="CC6" s="557"/>
      <c r="CD6" s="557"/>
      <c r="CE6" s="557"/>
      <c r="CF6" s="545" t="s">
        <v>2</v>
      </c>
      <c r="CG6" s="545"/>
    </row>
    <row r="7" spans="2:85" ht="9.9499999999999993" customHeight="1" x14ac:dyDescent="0.15">
      <c r="B7" s="218"/>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214"/>
      <c r="AC7" s="215"/>
      <c r="AD7" s="216"/>
      <c r="BA7" s="558"/>
      <c r="BB7" s="558"/>
      <c r="BC7" s="558"/>
      <c r="BD7" s="558"/>
      <c r="BE7" s="217"/>
    </row>
    <row r="8" spans="2:85" ht="30" customHeight="1" x14ac:dyDescent="0.15">
      <c r="Y8" s="219"/>
      <c r="Z8" s="219"/>
      <c r="AA8" s="219"/>
      <c r="AB8" s="219"/>
      <c r="AC8" s="219"/>
      <c r="AD8" s="219"/>
      <c r="AE8" s="219"/>
      <c r="AF8" s="220"/>
      <c r="AG8" s="220"/>
      <c r="AH8" s="220"/>
      <c r="AI8" s="220"/>
      <c r="AJ8" s="220"/>
      <c r="AK8" s="220"/>
      <c r="AL8" s="216"/>
      <c r="AM8" s="216"/>
      <c r="AN8" s="216"/>
      <c r="AO8" s="216"/>
      <c r="AP8" s="216"/>
      <c r="AQ8" s="216"/>
      <c r="AR8" s="216"/>
      <c r="AS8" s="216"/>
      <c r="AT8" s="216"/>
      <c r="BA8" s="221"/>
      <c r="BB8" s="546" t="s">
        <v>25</v>
      </c>
      <c r="BC8" s="547"/>
      <c r="BD8" s="547"/>
      <c r="BE8" s="547"/>
      <c r="BF8" s="547"/>
      <c r="BG8" s="547"/>
      <c r="BH8" s="548"/>
      <c r="BI8" s="549"/>
      <c r="BJ8" s="550"/>
      <c r="BK8" s="550"/>
      <c r="BL8" s="550"/>
      <c r="BM8" s="550"/>
      <c r="BN8" s="550"/>
      <c r="BO8" s="550"/>
      <c r="BP8" s="550"/>
      <c r="BQ8" s="550"/>
      <c r="BR8" s="550"/>
      <c r="BS8" s="550"/>
      <c r="BT8" s="550"/>
      <c r="BU8" s="550"/>
      <c r="BV8" s="550"/>
      <c r="BW8" s="550"/>
      <c r="BX8" s="551"/>
    </row>
    <row r="9" spans="2:85" ht="8.1" customHeight="1" x14ac:dyDescent="0.15">
      <c r="Y9" s="216"/>
      <c r="Z9" s="216"/>
      <c r="AA9" s="216"/>
      <c r="AB9" s="216"/>
      <c r="AC9" s="216"/>
      <c r="AD9" s="216"/>
      <c r="AE9" s="216"/>
      <c r="AF9" s="216"/>
      <c r="AG9" s="216"/>
      <c r="AH9" s="216"/>
      <c r="AI9" s="216"/>
      <c r="AJ9" s="216"/>
      <c r="AK9" s="216"/>
      <c r="AL9" s="216"/>
      <c r="AM9" s="216"/>
      <c r="AN9" s="216"/>
      <c r="AO9" s="216"/>
      <c r="AP9" s="216"/>
      <c r="AQ9" s="216"/>
      <c r="AR9" s="216"/>
      <c r="AS9" s="216"/>
      <c r="AT9" s="216"/>
    </row>
    <row r="10" spans="2:85" ht="30" customHeight="1" x14ac:dyDescent="0.15">
      <c r="C10" s="564" t="s">
        <v>96</v>
      </c>
      <c r="D10" s="546"/>
      <c r="E10" s="546"/>
      <c r="F10" s="546"/>
      <c r="G10" s="552"/>
      <c r="H10" s="552"/>
      <c r="I10" s="552"/>
      <c r="J10" s="552"/>
      <c r="K10" s="552"/>
      <c r="L10" s="552"/>
      <c r="M10" s="552"/>
      <c r="N10" s="552"/>
      <c r="O10" s="552"/>
      <c r="P10" s="552"/>
      <c r="Q10" s="552"/>
      <c r="R10" s="552"/>
      <c r="S10" s="552"/>
      <c r="T10" s="552"/>
      <c r="U10" s="552"/>
      <c r="V10" s="553" t="s">
        <v>31</v>
      </c>
      <c r="W10" s="553"/>
      <c r="X10" s="553"/>
      <c r="Y10" s="552"/>
      <c r="Z10" s="552"/>
      <c r="AA10" s="552"/>
      <c r="AB10" s="552"/>
      <c r="AC10" s="552"/>
      <c r="AD10" s="552"/>
      <c r="AE10" s="552"/>
      <c r="AF10" s="552"/>
      <c r="AG10" s="552"/>
      <c r="AH10" s="552"/>
      <c r="BA10" s="221"/>
      <c r="BB10" s="546" t="s">
        <v>6</v>
      </c>
      <c r="BC10" s="546"/>
      <c r="BD10" s="546"/>
      <c r="BE10" s="546"/>
      <c r="BF10" s="560"/>
      <c r="BG10" s="560"/>
      <c r="BH10" s="560"/>
      <c r="BI10" s="560"/>
      <c r="BJ10" s="560"/>
      <c r="BK10" s="560"/>
      <c r="BL10" s="560"/>
      <c r="BM10" s="560"/>
      <c r="BN10" s="560"/>
      <c r="BO10" s="560"/>
      <c r="BP10" s="560"/>
      <c r="BQ10" s="560"/>
      <c r="BR10" s="560"/>
      <c r="BS10" s="560"/>
      <c r="BT10" s="560"/>
      <c r="BU10" s="560"/>
      <c r="BV10" s="560"/>
      <c r="BW10" s="560"/>
      <c r="BX10" s="560"/>
      <c r="BY10" s="560"/>
      <c r="BZ10" s="560"/>
      <c r="CA10" s="560"/>
      <c r="CB10" s="560"/>
      <c r="CC10" s="560"/>
      <c r="CD10" s="560"/>
      <c r="CE10" s="560"/>
      <c r="CF10" s="560"/>
      <c r="CG10" s="560"/>
    </row>
    <row r="11" spans="2:85" ht="8.1" customHeight="1" x14ac:dyDescent="0.15">
      <c r="C11" s="561" t="s">
        <v>53</v>
      </c>
      <c r="D11" s="561"/>
      <c r="E11" s="561"/>
      <c r="F11" s="561"/>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BB11" s="561" t="s">
        <v>53</v>
      </c>
      <c r="BC11" s="561"/>
      <c r="BD11" s="561"/>
      <c r="BE11" s="561"/>
      <c r="BF11" s="562"/>
      <c r="BG11" s="562"/>
      <c r="BH11" s="562"/>
      <c r="BI11" s="562"/>
      <c r="BJ11" s="562"/>
      <c r="BK11" s="562"/>
      <c r="BL11" s="562"/>
      <c r="BM11" s="562"/>
      <c r="BN11" s="562"/>
      <c r="BO11" s="562"/>
      <c r="BP11" s="562"/>
      <c r="BQ11" s="562"/>
      <c r="BR11" s="562"/>
      <c r="BS11" s="562"/>
      <c r="BT11" s="562"/>
      <c r="BU11" s="562"/>
      <c r="BV11" s="562"/>
      <c r="BW11" s="562"/>
      <c r="BX11" s="562"/>
      <c r="BY11" s="562"/>
      <c r="BZ11" s="562"/>
      <c r="CA11" s="562"/>
      <c r="CB11" s="562"/>
      <c r="CC11" s="562"/>
      <c r="CD11" s="562"/>
      <c r="CE11" s="562"/>
      <c r="CF11" s="562"/>
      <c r="CG11" s="562"/>
    </row>
    <row r="12" spans="2:85" ht="11.1" customHeight="1" x14ac:dyDescent="0.15">
      <c r="C12" s="561"/>
      <c r="D12" s="561"/>
      <c r="E12" s="561"/>
      <c r="F12" s="561"/>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BB12" s="561"/>
      <c r="BC12" s="561"/>
      <c r="BD12" s="561"/>
      <c r="BE12" s="561"/>
      <c r="BF12" s="563"/>
      <c r="BG12" s="563"/>
      <c r="BH12" s="563"/>
      <c r="BI12" s="563"/>
      <c r="BJ12" s="563"/>
      <c r="BK12" s="563"/>
      <c r="BL12" s="563"/>
      <c r="BM12" s="563"/>
      <c r="BN12" s="563"/>
      <c r="BO12" s="563"/>
      <c r="BP12" s="563"/>
      <c r="BQ12" s="563"/>
      <c r="BR12" s="563"/>
      <c r="BS12" s="563"/>
      <c r="BT12" s="563"/>
      <c r="BU12" s="563"/>
      <c r="BV12" s="563"/>
      <c r="BW12" s="563"/>
      <c r="BX12" s="563"/>
      <c r="BY12" s="563"/>
      <c r="BZ12" s="563"/>
      <c r="CA12" s="563"/>
      <c r="CB12" s="563"/>
      <c r="CC12" s="563"/>
      <c r="CD12" s="563"/>
      <c r="CE12" s="563"/>
      <c r="CF12" s="563"/>
      <c r="CG12" s="563"/>
    </row>
    <row r="13" spans="2:85" ht="30" customHeight="1" x14ac:dyDescent="0.15">
      <c r="C13" s="546" t="s">
        <v>8</v>
      </c>
      <c r="D13" s="546"/>
      <c r="E13" s="546"/>
      <c r="F13" s="546"/>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BA13" s="221"/>
      <c r="BB13" s="546" t="s">
        <v>48</v>
      </c>
      <c r="BC13" s="546"/>
      <c r="BD13" s="546"/>
      <c r="BE13" s="546"/>
      <c r="BF13" s="560"/>
      <c r="BG13" s="560"/>
      <c r="BH13" s="560"/>
      <c r="BI13" s="560"/>
      <c r="BJ13" s="560"/>
      <c r="BK13" s="560"/>
      <c r="BL13" s="560"/>
      <c r="BM13" s="560"/>
      <c r="BN13" s="560"/>
      <c r="BO13" s="560"/>
      <c r="BP13" s="560"/>
      <c r="BQ13" s="560"/>
      <c r="BR13" s="560"/>
      <c r="BS13" s="560"/>
      <c r="BT13" s="560"/>
      <c r="BU13" s="560"/>
      <c r="BV13" s="560"/>
      <c r="BW13" s="560"/>
      <c r="BX13" s="560"/>
      <c r="BY13" s="560"/>
      <c r="BZ13" s="560"/>
      <c r="CA13" s="560"/>
      <c r="CB13" s="560"/>
      <c r="CC13" s="560"/>
      <c r="CD13" s="560"/>
      <c r="CE13" s="343" t="s">
        <v>30</v>
      </c>
      <c r="CF13" s="342"/>
      <c r="CG13" s="223"/>
    </row>
    <row r="14" spans="2:85" ht="8.1" customHeight="1" x14ac:dyDescent="0.15">
      <c r="C14" s="345"/>
      <c r="D14" s="341"/>
      <c r="E14" s="341"/>
      <c r="F14" s="341"/>
      <c r="Y14" s="216"/>
      <c r="Z14" s="216"/>
      <c r="AA14" s="216"/>
      <c r="AB14" s="216"/>
      <c r="BB14" s="341"/>
      <c r="BC14" s="341"/>
      <c r="BD14" s="341"/>
      <c r="BE14" s="341"/>
    </row>
    <row r="15" spans="2:85" ht="15" customHeight="1" x14ac:dyDescent="0.15">
      <c r="C15" s="546" t="s">
        <v>9</v>
      </c>
      <c r="D15" s="546"/>
      <c r="E15" s="546"/>
      <c r="F15" s="546"/>
      <c r="G15" s="211"/>
      <c r="H15" s="571" t="s">
        <v>83</v>
      </c>
      <c r="I15" s="571"/>
      <c r="J15" s="572" t="s">
        <v>23</v>
      </c>
      <c r="K15" s="572"/>
      <c r="L15" s="572"/>
      <c r="M15" s="211"/>
      <c r="N15" s="211"/>
      <c r="O15" s="211"/>
      <c r="P15" s="573" t="s">
        <v>24</v>
      </c>
      <c r="Q15" s="573"/>
      <c r="R15" s="573"/>
      <c r="S15" s="573"/>
      <c r="T15" s="577"/>
      <c r="U15" s="577"/>
      <c r="V15" s="577"/>
      <c r="W15" s="577"/>
      <c r="X15" s="577"/>
      <c r="Y15" s="577"/>
      <c r="Z15" s="577"/>
      <c r="AA15" s="577"/>
      <c r="AB15" s="577"/>
      <c r="AC15" s="577"/>
      <c r="AD15" s="577"/>
      <c r="AE15" s="577"/>
      <c r="AF15" s="577"/>
      <c r="AG15" s="577"/>
      <c r="AH15" s="577"/>
      <c r="AJ15" s="219"/>
      <c r="AK15" s="219"/>
      <c r="AL15" s="219"/>
      <c r="AM15" s="219"/>
      <c r="AN15" s="225"/>
      <c r="AO15" s="226"/>
      <c r="AP15" s="226"/>
      <c r="AQ15" s="226"/>
      <c r="AR15" s="226"/>
      <c r="AS15" s="226"/>
      <c r="AT15" s="226"/>
      <c r="AU15" s="226"/>
      <c r="AV15" s="226"/>
      <c r="AW15" s="226"/>
      <c r="AX15" s="226"/>
      <c r="AY15" s="226"/>
      <c r="AZ15" s="226"/>
      <c r="BA15" s="226"/>
      <c r="BB15" s="546" t="s">
        <v>7</v>
      </c>
      <c r="BC15" s="546"/>
      <c r="BD15" s="546"/>
      <c r="BE15" s="546"/>
      <c r="BF15" s="565"/>
      <c r="BG15" s="565"/>
      <c r="BH15" s="565"/>
      <c r="BI15" s="565"/>
      <c r="BJ15" s="565"/>
      <c r="BK15" s="565"/>
      <c r="BL15" s="565"/>
      <c r="BM15" s="565"/>
      <c r="BN15" s="565"/>
      <c r="BO15" s="565"/>
      <c r="BP15" s="565"/>
      <c r="BQ15" s="565"/>
      <c r="BR15" s="565"/>
      <c r="BS15" s="565"/>
      <c r="BT15" s="565"/>
      <c r="BU15" s="565"/>
      <c r="BV15" s="565"/>
      <c r="BW15" s="565"/>
      <c r="BX15" s="565"/>
      <c r="BY15" s="565"/>
      <c r="BZ15" s="565"/>
      <c r="CA15" s="565"/>
      <c r="CB15" s="565"/>
      <c r="CC15" s="565"/>
      <c r="CD15" s="565"/>
      <c r="CE15" s="565"/>
      <c r="CF15" s="565"/>
      <c r="CG15" s="565"/>
    </row>
    <row r="16" spans="2:85" ht="15" customHeight="1" x14ac:dyDescent="0.15">
      <c r="C16" s="546"/>
      <c r="D16" s="546"/>
      <c r="E16" s="546"/>
      <c r="F16" s="546"/>
      <c r="G16" s="223"/>
      <c r="H16" s="552" t="s">
        <v>98</v>
      </c>
      <c r="I16" s="552"/>
      <c r="J16" s="575" t="s">
        <v>22</v>
      </c>
      <c r="K16" s="575"/>
      <c r="L16" s="575"/>
      <c r="M16" s="223"/>
      <c r="N16" s="223"/>
      <c r="O16" s="223"/>
      <c r="P16" s="574"/>
      <c r="Q16" s="574"/>
      <c r="R16" s="574"/>
      <c r="S16" s="574"/>
      <c r="T16" s="578"/>
      <c r="U16" s="578"/>
      <c r="V16" s="578"/>
      <c r="W16" s="578"/>
      <c r="X16" s="578"/>
      <c r="Y16" s="578"/>
      <c r="Z16" s="578"/>
      <c r="AA16" s="578"/>
      <c r="AB16" s="578"/>
      <c r="AC16" s="578"/>
      <c r="AD16" s="578"/>
      <c r="AE16" s="578"/>
      <c r="AF16" s="578"/>
      <c r="AG16" s="578"/>
      <c r="AH16" s="578"/>
      <c r="AJ16" s="219"/>
      <c r="AK16" s="219"/>
      <c r="AL16" s="219"/>
      <c r="AM16" s="219"/>
      <c r="AN16" s="225"/>
      <c r="AO16" s="226"/>
      <c r="AP16" s="226"/>
      <c r="AQ16" s="226"/>
      <c r="AR16" s="226"/>
      <c r="AS16" s="226"/>
      <c r="AT16" s="226"/>
      <c r="AU16" s="226"/>
      <c r="AV16" s="226"/>
      <c r="AW16" s="226"/>
      <c r="AX16" s="226"/>
      <c r="AY16" s="226"/>
      <c r="AZ16" s="226"/>
      <c r="BA16" s="226"/>
      <c r="BB16" s="546"/>
      <c r="BC16" s="546"/>
      <c r="BD16" s="546"/>
      <c r="BE16" s="546"/>
      <c r="BF16" s="566"/>
      <c r="BG16" s="566"/>
      <c r="BH16" s="566"/>
      <c r="BI16" s="566"/>
      <c r="BJ16" s="566"/>
      <c r="BK16" s="566"/>
      <c r="BL16" s="566"/>
      <c r="BM16" s="566"/>
      <c r="BN16" s="566"/>
      <c r="BO16" s="566"/>
      <c r="BP16" s="566"/>
      <c r="BQ16" s="566"/>
      <c r="BR16" s="566"/>
      <c r="BS16" s="566"/>
      <c r="BT16" s="566"/>
      <c r="BU16" s="566"/>
      <c r="BV16" s="566"/>
      <c r="BW16" s="566"/>
      <c r="BX16" s="566"/>
      <c r="BY16" s="566"/>
      <c r="BZ16" s="566"/>
      <c r="CA16" s="566"/>
      <c r="CB16" s="566"/>
      <c r="CC16" s="566"/>
      <c r="CD16" s="566"/>
      <c r="CE16" s="566"/>
      <c r="CF16" s="566"/>
      <c r="CG16" s="566"/>
    </row>
    <row r="17" spans="2:92" ht="8.1" customHeight="1" x14ac:dyDescent="0.15">
      <c r="C17" s="341"/>
      <c r="D17" s="341"/>
      <c r="E17" s="341"/>
      <c r="F17" s="341"/>
    </row>
    <row r="18" spans="2:92" ht="30" customHeight="1" thickBot="1" x14ac:dyDescent="0.2">
      <c r="C18" s="344" t="s">
        <v>10</v>
      </c>
      <c r="CH18" s="211"/>
      <c r="CI18" s="211"/>
      <c r="CJ18" s="211"/>
      <c r="CK18" s="211"/>
      <c r="CL18" s="211"/>
      <c r="CM18" s="211"/>
      <c r="CN18" s="211"/>
    </row>
    <row r="19" spans="2:92" ht="5.0999999999999996" customHeight="1" x14ac:dyDescent="0.15">
      <c r="B19" s="227"/>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9"/>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1"/>
      <c r="CH19" s="216"/>
      <c r="CI19" s="216"/>
      <c r="CJ19" s="216"/>
      <c r="CK19" s="216"/>
      <c r="CL19" s="216"/>
      <c r="CM19" s="211"/>
      <c r="CN19" s="211"/>
    </row>
    <row r="20" spans="2:92" ht="35.1" customHeight="1" x14ac:dyDescent="0.15">
      <c r="B20" s="232"/>
      <c r="C20" s="211"/>
      <c r="D20" s="576" t="s">
        <v>11</v>
      </c>
      <c r="E20" s="576"/>
      <c r="F20" s="576"/>
      <c r="G20" s="576"/>
      <c r="H20" s="576"/>
      <c r="I20" s="576"/>
      <c r="J20" s="576"/>
      <c r="K20" s="576"/>
      <c r="L20" s="576"/>
      <c r="M20" s="233"/>
      <c r="N20" s="234"/>
      <c r="O20" s="234"/>
      <c r="P20" s="554" t="s">
        <v>29</v>
      </c>
      <c r="Q20" s="554"/>
      <c r="R20" s="567"/>
      <c r="S20" s="568"/>
      <c r="T20" s="568"/>
      <c r="U20" s="568"/>
      <c r="V20" s="568"/>
      <c r="W20" s="568"/>
      <c r="X20" s="568"/>
      <c r="Y20" s="568"/>
      <c r="Z20" s="568"/>
      <c r="AA20" s="568"/>
      <c r="AB20" s="568"/>
      <c r="AC20" s="568"/>
      <c r="AD20" s="568"/>
      <c r="AE20" s="568"/>
      <c r="AF20" s="568"/>
      <c r="AG20" s="568"/>
      <c r="AH20" s="568"/>
      <c r="AI20" s="569"/>
      <c r="AJ20" s="570" t="s">
        <v>27</v>
      </c>
      <c r="AK20" s="554"/>
      <c r="AL20" s="347" t="s">
        <v>33</v>
      </c>
      <c r="AN20" s="218"/>
      <c r="AO20" s="218"/>
      <c r="AQ20" s="211"/>
      <c r="AR20" s="211"/>
      <c r="AS20" s="211"/>
      <c r="AT20" s="211"/>
      <c r="AU20" s="530" t="s">
        <v>81</v>
      </c>
      <c r="AV20" s="531"/>
      <c r="AW20" s="531"/>
      <c r="AX20" s="531"/>
      <c r="AY20" s="531"/>
      <c r="AZ20" s="531"/>
      <c r="BA20" s="531"/>
      <c r="BB20" s="531"/>
      <c r="BC20" s="531"/>
      <c r="BD20" s="531"/>
      <c r="BE20" s="531"/>
      <c r="BF20" s="531"/>
      <c r="BG20" s="531"/>
      <c r="BH20" s="531"/>
      <c r="BI20" s="531"/>
      <c r="BJ20" s="531"/>
      <c r="BK20" s="531"/>
      <c r="BL20" s="531"/>
      <c r="BM20" s="531"/>
      <c r="BN20" s="531"/>
      <c r="BO20" s="531"/>
      <c r="BP20" s="531"/>
      <c r="BQ20" s="531"/>
      <c r="BR20" s="531"/>
      <c r="BS20" s="531"/>
      <c r="BT20" s="531"/>
      <c r="BU20" s="531"/>
      <c r="BV20" s="531"/>
      <c r="BW20" s="531"/>
      <c r="BX20" s="531"/>
      <c r="BY20" s="531"/>
      <c r="BZ20" s="531"/>
      <c r="CA20" s="531"/>
      <c r="CB20" s="531"/>
      <c r="CC20" s="531"/>
      <c r="CD20" s="531"/>
      <c r="CE20" s="531"/>
      <c r="CF20" s="531"/>
      <c r="CG20" s="532"/>
      <c r="CH20" s="235"/>
      <c r="CI20" s="235"/>
      <c r="CJ20" s="235"/>
      <c r="CK20" s="235"/>
      <c r="CL20" s="235"/>
      <c r="CM20" s="211"/>
      <c r="CN20" s="211"/>
    </row>
    <row r="21" spans="2:92" ht="5.0999999999999996" customHeight="1" x14ac:dyDescent="0.15">
      <c r="B21" s="236"/>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37"/>
      <c r="AV21" s="238"/>
      <c r="AW21" s="238"/>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39"/>
      <c r="CA21" s="239"/>
      <c r="CB21" s="239"/>
      <c r="CC21" s="239"/>
      <c r="CD21" s="239"/>
      <c r="CE21" s="239"/>
      <c r="CF21" s="239"/>
      <c r="CG21" s="240"/>
      <c r="CH21" s="239"/>
      <c r="CI21" s="239"/>
      <c r="CJ21" s="239"/>
      <c r="CK21" s="239"/>
      <c r="CL21" s="239"/>
      <c r="CM21" s="211"/>
      <c r="CN21" s="211"/>
    </row>
    <row r="22" spans="2:92" ht="5.0999999999999996" customHeight="1" x14ac:dyDescent="0.15">
      <c r="B22" s="232"/>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41"/>
      <c r="AV22" s="242"/>
      <c r="AW22" s="242"/>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4"/>
      <c r="BZ22" s="245"/>
      <c r="CA22" s="245"/>
      <c r="CB22" s="245"/>
      <c r="CC22" s="245"/>
      <c r="CD22" s="245"/>
      <c r="CE22" s="245"/>
      <c r="CF22" s="245"/>
      <c r="CG22" s="246"/>
      <c r="CH22" s="239"/>
      <c r="CI22" s="239"/>
      <c r="CJ22" s="239"/>
      <c r="CK22" s="239"/>
      <c r="CL22" s="239"/>
      <c r="CM22" s="211"/>
      <c r="CN22" s="211"/>
    </row>
    <row r="23" spans="2:92" ht="35.1" customHeight="1" x14ac:dyDescent="0.15">
      <c r="B23" s="232"/>
      <c r="C23" s="579" t="s">
        <v>26</v>
      </c>
      <c r="D23" s="579"/>
      <c r="E23" s="579"/>
      <c r="F23" s="579"/>
      <c r="G23" s="549"/>
      <c r="H23" s="550"/>
      <c r="I23" s="550"/>
      <c r="J23" s="550"/>
      <c r="K23" s="550"/>
      <c r="L23" s="550"/>
      <c r="M23" s="550"/>
      <c r="N23" s="551"/>
      <c r="O23" s="346" t="s">
        <v>27</v>
      </c>
      <c r="P23" s="549"/>
      <c r="Q23" s="551"/>
      <c r="S23" s="579" t="s">
        <v>28</v>
      </c>
      <c r="T23" s="579"/>
      <c r="U23" s="560"/>
      <c r="V23" s="560"/>
      <c r="W23" s="560"/>
      <c r="X23" s="560"/>
      <c r="Y23" s="560"/>
      <c r="Z23" s="560"/>
      <c r="AA23" s="560"/>
      <c r="AB23" s="560"/>
      <c r="AC23" s="560"/>
      <c r="AD23" s="560"/>
      <c r="AE23" s="560"/>
      <c r="AF23" s="560"/>
      <c r="AG23" s="560"/>
      <c r="AH23" s="560"/>
      <c r="AI23" s="560"/>
      <c r="AJ23" s="560"/>
      <c r="AK23" s="560"/>
      <c r="AL23" s="560"/>
      <c r="AM23" s="560"/>
      <c r="AN23" s="560"/>
      <c r="AO23" s="560"/>
      <c r="AP23" s="560"/>
      <c r="AQ23" s="560"/>
      <c r="AR23" s="560"/>
      <c r="AS23" s="211"/>
      <c r="AT23" s="211"/>
      <c r="AU23" s="237"/>
      <c r="AV23" s="535" t="s">
        <v>80</v>
      </c>
      <c r="AW23" s="535"/>
      <c r="AX23" s="535"/>
      <c r="AY23" s="535"/>
      <c r="AZ23" s="535"/>
      <c r="BA23" s="535"/>
      <c r="BB23" s="535"/>
      <c r="BC23" s="535"/>
      <c r="BD23" s="533" t="s">
        <v>29</v>
      </c>
      <c r="BE23" s="534"/>
      <c r="BF23" s="539"/>
      <c r="BG23" s="537"/>
      <c r="BH23" s="536"/>
      <c r="BI23" s="537"/>
      <c r="BJ23" s="536"/>
      <c r="BK23" s="538"/>
      <c r="BL23" s="539"/>
      <c r="BM23" s="537"/>
      <c r="BN23" s="536"/>
      <c r="BO23" s="537"/>
      <c r="BP23" s="536"/>
      <c r="BQ23" s="538"/>
      <c r="BR23" s="539"/>
      <c r="BS23" s="537"/>
      <c r="BT23" s="536"/>
      <c r="BU23" s="537"/>
      <c r="BV23" s="536"/>
      <c r="BW23" s="538"/>
      <c r="BX23" s="216"/>
      <c r="BY23" s="247"/>
      <c r="BZ23" s="235"/>
      <c r="CA23" s="235"/>
      <c r="CB23" s="235"/>
      <c r="CC23" s="235"/>
      <c r="CD23" s="235"/>
      <c r="CE23" s="235"/>
      <c r="CF23" s="235"/>
      <c r="CG23" s="248"/>
      <c r="CH23" s="235"/>
      <c r="CI23" s="235"/>
      <c r="CJ23" s="235"/>
      <c r="CK23" s="235"/>
      <c r="CL23" s="235"/>
      <c r="CM23" s="211"/>
      <c r="CN23" s="211"/>
    </row>
    <row r="24" spans="2:92" ht="5.0999999999999996" customHeight="1" x14ac:dyDescent="0.15">
      <c r="B24" s="236"/>
      <c r="C24" s="249"/>
      <c r="D24" s="249"/>
      <c r="E24" s="249"/>
      <c r="F24" s="249"/>
      <c r="G24" s="249"/>
      <c r="H24" s="250"/>
      <c r="I24" s="251"/>
      <c r="J24" s="251"/>
      <c r="K24" s="251"/>
      <c r="L24" s="251"/>
      <c r="M24" s="251"/>
      <c r="N24" s="251"/>
      <c r="O24" s="251"/>
      <c r="P24" s="251"/>
      <c r="Q24" s="251"/>
      <c r="R24" s="250"/>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13"/>
      <c r="AT24" s="213"/>
      <c r="AU24" s="237"/>
      <c r="AV24" s="253"/>
      <c r="AW24" s="253"/>
      <c r="AX24" s="254"/>
      <c r="AY24" s="254"/>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55"/>
      <c r="BZ24" s="239"/>
      <c r="CA24" s="239"/>
      <c r="CB24" s="239"/>
      <c r="CC24" s="239"/>
      <c r="CD24" s="239"/>
      <c r="CE24" s="239"/>
      <c r="CF24" s="239"/>
      <c r="CG24" s="240"/>
      <c r="CH24" s="239"/>
      <c r="CI24" s="239"/>
      <c r="CJ24" s="239"/>
      <c r="CK24" s="239"/>
      <c r="CL24" s="239"/>
      <c r="CM24" s="211"/>
      <c r="CN24" s="211"/>
    </row>
    <row r="25" spans="2:92" ht="5.0999999999999996" customHeight="1" x14ac:dyDescent="0.15">
      <c r="B25" s="232"/>
      <c r="C25" s="256"/>
      <c r="D25" s="256"/>
      <c r="E25" s="256"/>
      <c r="F25" s="256"/>
      <c r="G25" s="256"/>
      <c r="H25" s="257"/>
      <c r="I25" s="224"/>
      <c r="J25" s="224"/>
      <c r="K25" s="224"/>
      <c r="L25" s="224"/>
      <c r="M25" s="224"/>
      <c r="N25" s="224"/>
      <c r="O25" s="224"/>
      <c r="P25" s="224"/>
      <c r="Q25" s="224"/>
      <c r="R25" s="257"/>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11"/>
      <c r="AT25" s="211"/>
      <c r="AU25" s="241"/>
      <c r="AV25" s="242"/>
      <c r="AW25" s="242"/>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5"/>
      <c r="CA25" s="245"/>
      <c r="CB25" s="245"/>
      <c r="CC25" s="245"/>
      <c r="CD25" s="245"/>
      <c r="CE25" s="245"/>
      <c r="CF25" s="245"/>
      <c r="CG25" s="246"/>
      <c r="CH25" s="239"/>
      <c r="CI25" s="239"/>
      <c r="CJ25" s="239"/>
      <c r="CK25" s="239"/>
      <c r="CL25" s="239"/>
      <c r="CM25" s="211"/>
      <c r="CN25" s="211"/>
    </row>
    <row r="26" spans="2:92" ht="34.5" customHeight="1" x14ac:dyDescent="0.15">
      <c r="B26" s="232"/>
      <c r="C26" s="579" t="s">
        <v>12</v>
      </c>
      <c r="D26" s="579"/>
      <c r="E26" s="579"/>
      <c r="F26" s="579"/>
      <c r="G26" s="579"/>
      <c r="H26" s="580"/>
      <c r="I26" s="580"/>
      <c r="J26" s="580"/>
      <c r="K26" s="580"/>
      <c r="L26" s="580"/>
      <c r="M26" s="580"/>
      <c r="N26" s="580"/>
      <c r="O26" s="580"/>
      <c r="P26" s="580"/>
      <c r="Q26" s="580"/>
      <c r="R26" s="580"/>
      <c r="S26" s="580"/>
      <c r="T26" s="580"/>
      <c r="U26" s="580"/>
      <c r="V26" s="580"/>
      <c r="W26" s="580"/>
      <c r="X26" s="211"/>
      <c r="Y26" s="579" t="s">
        <v>19</v>
      </c>
      <c r="Z26" s="579"/>
      <c r="AA26" s="579"/>
      <c r="AB26" s="579"/>
      <c r="AC26" s="579"/>
      <c r="AD26" s="581"/>
      <c r="AE26" s="581"/>
      <c r="AF26" s="581"/>
      <c r="AG26" s="581"/>
      <c r="AH26" s="581"/>
      <c r="AI26" s="581"/>
      <c r="AJ26" s="581"/>
      <c r="AK26" s="581"/>
      <c r="AL26" s="581"/>
      <c r="AM26" s="581"/>
      <c r="AN26" s="581"/>
      <c r="AO26" s="581"/>
      <c r="AP26" s="581"/>
      <c r="AQ26" s="581"/>
      <c r="AR26" s="581"/>
      <c r="AS26" s="211"/>
      <c r="AT26" s="211"/>
      <c r="AU26" s="582" t="s">
        <v>18</v>
      </c>
      <c r="AV26" s="583"/>
      <c r="AW26" s="584"/>
      <c r="AX26" s="584"/>
      <c r="AY26" s="584"/>
      <c r="AZ26" s="584"/>
      <c r="BA26" s="584"/>
      <c r="BB26" s="584"/>
      <c r="BC26" s="584"/>
      <c r="BD26" s="584"/>
      <c r="BE26" s="584"/>
      <c r="BF26" s="584"/>
      <c r="BG26" s="584"/>
      <c r="BH26" s="584"/>
      <c r="BI26" s="584"/>
      <c r="BJ26" s="584"/>
      <c r="BK26" s="584"/>
      <c r="BL26" s="584"/>
      <c r="BM26" s="584"/>
      <c r="BN26" s="584"/>
      <c r="BO26" s="584"/>
      <c r="BP26" s="584"/>
      <c r="BQ26" s="584"/>
      <c r="BR26" s="584"/>
      <c r="BS26" s="584"/>
      <c r="BT26" s="584"/>
      <c r="BU26" s="584"/>
      <c r="BV26" s="584"/>
      <c r="BW26" s="584"/>
      <c r="BX26" s="584"/>
      <c r="BY26" s="584"/>
      <c r="BZ26" s="584"/>
      <c r="CA26" s="584"/>
      <c r="CB26" s="584"/>
      <c r="CC26" s="584"/>
      <c r="CD26" s="584"/>
      <c r="CE26" s="584"/>
      <c r="CF26" s="235"/>
      <c r="CG26" s="248"/>
      <c r="CH26" s="235"/>
      <c r="CI26" s="235"/>
      <c r="CJ26" s="235"/>
      <c r="CK26" s="235"/>
      <c r="CL26" s="235"/>
      <c r="CM26" s="211"/>
      <c r="CN26" s="211"/>
    </row>
    <row r="27" spans="2:92" ht="5.0999999999999996" customHeight="1" x14ac:dyDescent="0.15">
      <c r="B27" s="232"/>
      <c r="C27" s="259"/>
      <c r="D27" s="259"/>
      <c r="E27" s="259"/>
      <c r="F27" s="259"/>
      <c r="G27" s="259"/>
      <c r="H27" s="260"/>
      <c r="I27" s="260"/>
      <c r="J27" s="260"/>
      <c r="K27" s="260"/>
      <c r="L27" s="260"/>
      <c r="M27" s="260"/>
      <c r="N27" s="260"/>
      <c r="O27" s="260"/>
      <c r="P27" s="260"/>
      <c r="Q27" s="260"/>
      <c r="R27" s="260"/>
      <c r="S27" s="260"/>
      <c r="T27" s="260"/>
      <c r="U27" s="260"/>
      <c r="V27" s="260"/>
      <c r="W27" s="260"/>
      <c r="X27" s="211"/>
      <c r="Y27" s="259"/>
      <c r="Z27" s="259"/>
      <c r="AA27" s="259"/>
      <c r="AB27" s="259"/>
      <c r="AC27" s="259"/>
      <c r="AD27" s="258"/>
      <c r="AE27" s="258"/>
      <c r="AF27" s="258"/>
      <c r="AG27" s="258"/>
      <c r="AH27" s="258"/>
      <c r="AI27" s="258"/>
      <c r="AJ27" s="258"/>
      <c r="AK27" s="258"/>
      <c r="AL27" s="258"/>
      <c r="AM27" s="258"/>
      <c r="AN27" s="258"/>
      <c r="AO27" s="258"/>
      <c r="AP27" s="258"/>
      <c r="AQ27" s="258"/>
      <c r="AR27" s="258"/>
      <c r="AS27" s="211"/>
      <c r="AT27" s="211"/>
      <c r="AU27" s="261"/>
      <c r="AV27" s="216"/>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16"/>
      <c r="CG27" s="263"/>
      <c r="CH27" s="216"/>
      <c r="CI27" s="216"/>
      <c r="CJ27" s="216"/>
      <c r="CK27" s="216"/>
      <c r="CL27" s="216"/>
      <c r="CM27" s="211"/>
      <c r="CN27" s="211"/>
    </row>
    <row r="28" spans="2:92" ht="5.0999999999999996" customHeight="1" x14ac:dyDescent="0.15">
      <c r="B28" s="232"/>
      <c r="C28" s="211"/>
      <c r="D28" s="211"/>
      <c r="E28" s="211"/>
      <c r="F28" s="211"/>
      <c r="G28" s="211"/>
      <c r="H28" s="264"/>
      <c r="I28" s="264"/>
      <c r="J28" s="264"/>
      <c r="K28" s="264"/>
      <c r="L28" s="264"/>
      <c r="M28" s="264"/>
      <c r="N28" s="264"/>
      <c r="O28" s="264"/>
      <c r="P28" s="264"/>
      <c r="Q28" s="264"/>
      <c r="R28" s="264"/>
      <c r="S28" s="264"/>
      <c r="T28" s="591"/>
      <c r="U28" s="591"/>
      <c r="V28" s="591"/>
      <c r="W28" s="591"/>
      <c r="X28" s="591"/>
      <c r="Y28" s="264"/>
      <c r="Z28" s="265"/>
      <c r="AA28" s="266"/>
      <c r="AB28" s="264"/>
      <c r="AC28" s="267"/>
      <c r="AD28" s="267"/>
      <c r="AE28" s="267"/>
      <c r="AF28" s="267"/>
      <c r="AG28" s="267"/>
      <c r="AH28" s="264"/>
      <c r="AI28" s="264"/>
      <c r="AJ28" s="264"/>
      <c r="AK28" s="264"/>
      <c r="AL28" s="267"/>
      <c r="AM28" s="267"/>
      <c r="AN28" s="267"/>
      <c r="AO28" s="267"/>
      <c r="AP28" s="268"/>
      <c r="AQ28" s="264"/>
      <c r="AR28" s="269"/>
      <c r="AS28" s="211"/>
      <c r="AT28" s="211"/>
      <c r="AU28" s="237"/>
      <c r="AV28" s="238"/>
      <c r="AW28" s="270"/>
      <c r="AX28" s="271"/>
      <c r="AY28" s="271"/>
      <c r="AZ28" s="271"/>
      <c r="BA28" s="271"/>
      <c r="BB28" s="271"/>
      <c r="BC28" s="271"/>
      <c r="BD28" s="262"/>
      <c r="BE28" s="262"/>
      <c r="BF28" s="262"/>
      <c r="BG28" s="262"/>
      <c r="BH28" s="262"/>
      <c r="BI28" s="262"/>
      <c r="BJ28" s="262"/>
      <c r="BK28" s="262"/>
      <c r="BL28" s="262"/>
      <c r="BM28" s="262"/>
      <c r="BN28" s="262"/>
      <c r="BO28" s="262"/>
      <c r="BP28" s="262"/>
      <c r="BQ28" s="262"/>
      <c r="BR28" s="262"/>
      <c r="BS28" s="262"/>
      <c r="BT28" s="262"/>
      <c r="BU28" s="262"/>
      <c r="BV28" s="262"/>
      <c r="BW28" s="262"/>
      <c r="BX28" s="271"/>
      <c r="BY28" s="271"/>
      <c r="BZ28" s="272"/>
      <c r="CA28" s="272"/>
      <c r="CB28" s="272"/>
      <c r="CC28" s="272"/>
      <c r="CD28" s="272"/>
      <c r="CE28" s="272"/>
      <c r="CF28" s="211"/>
      <c r="CG28" s="273"/>
      <c r="CH28" s="216"/>
      <c r="CI28" s="216"/>
      <c r="CJ28" s="216"/>
      <c r="CK28" s="216"/>
      <c r="CL28" s="216"/>
      <c r="CM28" s="211"/>
      <c r="CN28" s="211"/>
    </row>
    <row r="29" spans="2:92" ht="34.5" customHeight="1" x14ac:dyDescent="0.15">
      <c r="B29" s="232"/>
      <c r="C29" s="211"/>
      <c r="D29" s="274"/>
      <c r="E29" s="274"/>
      <c r="F29" s="586" t="s">
        <v>13</v>
      </c>
      <c r="G29" s="586"/>
      <c r="H29" s="586"/>
      <c r="I29" s="586"/>
      <c r="J29" s="586"/>
      <c r="K29" s="586"/>
      <c r="L29" s="586"/>
      <c r="M29" s="586"/>
      <c r="N29" s="586"/>
      <c r="O29" s="586"/>
      <c r="P29" s="586"/>
      <c r="Q29" s="586"/>
      <c r="R29" s="274"/>
      <c r="S29" s="348" t="s">
        <v>79</v>
      </c>
      <c r="T29" s="348"/>
      <c r="V29" s="262"/>
      <c r="W29" s="262"/>
      <c r="X29" s="262"/>
      <c r="Y29" s="587" t="s">
        <v>29</v>
      </c>
      <c r="Z29" s="588"/>
      <c r="AA29" s="589"/>
      <c r="AB29" s="590"/>
      <c r="AC29" s="590"/>
      <c r="AD29" s="590"/>
      <c r="AE29" s="590"/>
      <c r="AF29" s="590"/>
      <c r="AG29" s="590"/>
      <c r="AH29" s="590"/>
      <c r="AI29" s="590"/>
      <c r="AJ29" s="590"/>
      <c r="AK29" s="590"/>
      <c r="AL29" s="590"/>
      <c r="AM29" s="590"/>
      <c r="AN29" s="590"/>
      <c r="AO29" s="590"/>
      <c r="AP29" s="275"/>
      <c r="AQ29" s="276"/>
      <c r="AR29" s="277"/>
      <c r="AS29" s="216"/>
      <c r="AT29" s="211"/>
      <c r="AU29" s="237"/>
      <c r="AV29" s="238"/>
      <c r="AW29" s="585"/>
      <c r="AX29" s="585"/>
      <c r="AY29" s="585"/>
      <c r="AZ29" s="585"/>
      <c r="BA29" s="585"/>
      <c r="BB29" s="585"/>
      <c r="BC29" s="585"/>
      <c r="BD29" s="585"/>
      <c r="BE29" s="585"/>
      <c r="BF29" s="585"/>
      <c r="BG29" s="585"/>
      <c r="BH29" s="585"/>
      <c r="BI29" s="585"/>
      <c r="BJ29" s="585"/>
      <c r="BK29" s="585"/>
      <c r="BL29" s="585"/>
      <c r="BM29" s="585"/>
      <c r="BN29" s="585"/>
      <c r="BO29" s="585"/>
      <c r="BP29" s="585"/>
      <c r="BQ29" s="585"/>
      <c r="BR29" s="585"/>
      <c r="BS29" s="585"/>
      <c r="BT29" s="585"/>
      <c r="BU29" s="585"/>
      <c r="BV29" s="585"/>
      <c r="BW29" s="585"/>
      <c r="BX29" s="585"/>
      <c r="BY29" s="585"/>
      <c r="BZ29" s="585"/>
      <c r="CA29" s="585"/>
      <c r="CB29" s="585"/>
      <c r="CC29" s="585"/>
      <c r="CD29" s="585"/>
      <c r="CE29" s="585"/>
      <c r="CF29" s="216"/>
      <c r="CG29" s="273"/>
      <c r="CH29" s="235"/>
      <c r="CI29" s="235"/>
      <c r="CJ29" s="235"/>
      <c r="CK29" s="235"/>
      <c r="CL29" s="235"/>
      <c r="CM29" s="211"/>
      <c r="CN29" s="211"/>
    </row>
    <row r="30" spans="2:92" ht="5.0999999999999996" customHeight="1" x14ac:dyDescent="0.15">
      <c r="B30" s="232"/>
      <c r="C30" s="211"/>
      <c r="D30" s="211"/>
      <c r="E30" s="211"/>
      <c r="F30" s="211"/>
      <c r="G30" s="211"/>
      <c r="H30" s="211"/>
      <c r="I30" s="211"/>
      <c r="J30" s="211"/>
      <c r="K30" s="211"/>
      <c r="L30" s="211"/>
      <c r="M30" s="211"/>
      <c r="N30" s="211"/>
      <c r="O30" s="211"/>
      <c r="P30" s="211"/>
      <c r="Q30" s="211"/>
      <c r="R30" s="216"/>
      <c r="S30" s="216"/>
      <c r="T30" s="216"/>
      <c r="U30" s="216"/>
      <c r="V30" s="216"/>
      <c r="W30" s="216"/>
      <c r="X30" s="216"/>
      <c r="Y30" s="216"/>
      <c r="Z30" s="247"/>
      <c r="AA30" s="278"/>
      <c r="AB30" s="279"/>
      <c r="AC30" s="279"/>
      <c r="AD30" s="279"/>
      <c r="AE30" s="279"/>
      <c r="AF30" s="279"/>
      <c r="AG30" s="279"/>
      <c r="AH30" s="279"/>
      <c r="AI30" s="279"/>
      <c r="AJ30" s="280"/>
      <c r="AK30" s="280"/>
      <c r="AL30" s="280"/>
      <c r="AM30" s="280"/>
      <c r="AN30" s="280"/>
      <c r="AO30" s="280"/>
      <c r="AP30" s="281"/>
      <c r="AQ30" s="282"/>
      <c r="AR30" s="283"/>
      <c r="AS30" s="216"/>
      <c r="AT30" s="211"/>
      <c r="AU30" s="261"/>
      <c r="AV30" s="216"/>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c r="CB30" s="220"/>
      <c r="CC30" s="220"/>
      <c r="CD30" s="220"/>
      <c r="CE30" s="220"/>
      <c r="CF30" s="216"/>
      <c r="CG30" s="263"/>
      <c r="CH30" s="239"/>
      <c r="CI30" s="239"/>
      <c r="CJ30" s="239"/>
      <c r="CK30" s="239"/>
      <c r="CL30" s="239"/>
    </row>
    <row r="31" spans="2:92" ht="5.0999999999999996" customHeight="1" x14ac:dyDescent="0.15">
      <c r="B31" s="232"/>
      <c r="C31" s="211"/>
      <c r="D31" s="264"/>
      <c r="E31" s="264"/>
      <c r="F31" s="264"/>
      <c r="G31" s="264"/>
      <c r="H31" s="264"/>
      <c r="I31" s="264"/>
      <c r="J31" s="264"/>
      <c r="K31" s="264"/>
      <c r="L31" s="264"/>
      <c r="M31" s="264"/>
      <c r="N31" s="264"/>
      <c r="O31" s="264"/>
      <c r="P31" s="264"/>
      <c r="Q31" s="264"/>
      <c r="R31" s="243"/>
      <c r="S31" s="243"/>
      <c r="T31" s="243"/>
      <c r="U31" s="243"/>
      <c r="V31" s="243"/>
      <c r="W31" s="243"/>
      <c r="X31" s="243"/>
      <c r="Y31" s="243"/>
      <c r="Z31" s="244"/>
      <c r="AA31" s="284"/>
      <c r="AB31" s="285"/>
      <c r="AC31" s="285"/>
      <c r="AD31" s="285"/>
      <c r="AE31" s="285"/>
      <c r="AF31" s="285"/>
      <c r="AG31" s="285"/>
      <c r="AH31" s="285"/>
      <c r="AI31" s="285"/>
      <c r="AJ31" s="286"/>
      <c r="AK31" s="286"/>
      <c r="AL31" s="286"/>
      <c r="AM31" s="286"/>
      <c r="AN31" s="286"/>
      <c r="AO31" s="286"/>
      <c r="AP31" s="287"/>
      <c r="AQ31" s="288"/>
      <c r="AR31" s="289"/>
      <c r="AS31" s="216"/>
      <c r="AT31" s="211"/>
      <c r="AU31" s="237"/>
      <c r="AV31" s="238"/>
      <c r="AW31" s="238"/>
      <c r="AX31" s="216"/>
      <c r="AY31" s="216"/>
      <c r="AZ31" s="216"/>
      <c r="BA31" s="216"/>
      <c r="BB31" s="216"/>
      <c r="BC31" s="216"/>
      <c r="BD31" s="220"/>
      <c r="BE31" s="220"/>
      <c r="BF31" s="290"/>
      <c r="BG31" s="290"/>
      <c r="BH31" s="290"/>
      <c r="BI31" s="290"/>
      <c r="BJ31" s="290"/>
      <c r="BK31" s="290"/>
      <c r="BL31" s="290"/>
      <c r="BM31" s="290"/>
      <c r="BN31" s="290"/>
      <c r="BO31" s="290"/>
      <c r="BP31" s="290"/>
      <c r="BQ31" s="290"/>
      <c r="BR31" s="290"/>
      <c r="BS31" s="290"/>
      <c r="BT31" s="290"/>
      <c r="BU31" s="290"/>
      <c r="BV31" s="290"/>
      <c r="BW31" s="290"/>
      <c r="BX31" s="216"/>
      <c r="BY31" s="216"/>
      <c r="BZ31" s="235"/>
      <c r="CA31" s="235"/>
      <c r="CB31" s="235"/>
      <c r="CC31" s="235"/>
      <c r="CD31" s="235"/>
      <c r="CE31" s="235"/>
      <c r="CF31" s="235"/>
      <c r="CG31" s="248"/>
      <c r="CH31" s="239"/>
      <c r="CI31" s="239"/>
      <c r="CJ31" s="239"/>
      <c r="CK31" s="239"/>
      <c r="CL31" s="239"/>
    </row>
    <row r="32" spans="2:92" ht="35.1" customHeight="1" x14ac:dyDescent="0.15">
      <c r="B32" s="232"/>
      <c r="C32" s="211"/>
      <c r="D32" s="291"/>
      <c r="E32" s="291"/>
      <c r="F32" s="586" t="s">
        <v>14</v>
      </c>
      <c r="G32" s="586"/>
      <c r="H32" s="586"/>
      <c r="I32" s="586"/>
      <c r="J32" s="586"/>
      <c r="K32" s="586"/>
      <c r="L32" s="586"/>
      <c r="M32" s="586"/>
      <c r="N32" s="586"/>
      <c r="O32" s="586"/>
      <c r="P32" s="586"/>
      <c r="Q32" s="586"/>
      <c r="R32" s="274"/>
      <c r="S32" s="348" t="s">
        <v>79</v>
      </c>
      <c r="T32" s="262"/>
      <c r="U32" s="262"/>
      <c r="V32" s="262"/>
      <c r="W32" s="262"/>
      <c r="X32" s="262"/>
      <c r="Y32" s="587" t="s">
        <v>29</v>
      </c>
      <c r="Z32" s="588"/>
      <c r="AA32" s="589"/>
      <c r="AB32" s="590"/>
      <c r="AC32" s="590"/>
      <c r="AD32" s="590"/>
      <c r="AE32" s="590"/>
      <c r="AF32" s="590"/>
      <c r="AG32" s="590"/>
      <c r="AH32" s="590"/>
      <c r="AI32" s="590"/>
      <c r="AJ32" s="590"/>
      <c r="AK32" s="590"/>
      <c r="AL32" s="590"/>
      <c r="AM32" s="590"/>
      <c r="AN32" s="590"/>
      <c r="AO32" s="590"/>
      <c r="AP32" s="275"/>
      <c r="AQ32" s="276"/>
      <c r="AR32" s="277"/>
      <c r="AS32" s="216"/>
      <c r="AT32" s="211"/>
      <c r="AU32" s="237"/>
      <c r="AV32" s="238"/>
      <c r="AW32" s="585"/>
      <c r="AX32" s="585"/>
      <c r="AY32" s="585"/>
      <c r="AZ32" s="585"/>
      <c r="BA32" s="585"/>
      <c r="BB32" s="585"/>
      <c r="BC32" s="585"/>
      <c r="BD32" s="585"/>
      <c r="BE32" s="585"/>
      <c r="BF32" s="585"/>
      <c r="BG32" s="585"/>
      <c r="BH32" s="585"/>
      <c r="BI32" s="585"/>
      <c r="BJ32" s="585"/>
      <c r="BK32" s="585"/>
      <c r="BL32" s="585"/>
      <c r="BM32" s="585"/>
      <c r="BN32" s="585"/>
      <c r="BO32" s="585"/>
      <c r="BP32" s="585"/>
      <c r="BQ32" s="585"/>
      <c r="BR32" s="585"/>
      <c r="BS32" s="585"/>
      <c r="BT32" s="585"/>
      <c r="BU32" s="585"/>
      <c r="BV32" s="585"/>
      <c r="BW32" s="585"/>
      <c r="BX32" s="585"/>
      <c r="BY32" s="585"/>
      <c r="BZ32" s="585"/>
      <c r="CA32" s="585"/>
      <c r="CB32" s="585"/>
      <c r="CC32" s="585"/>
      <c r="CD32" s="585"/>
      <c r="CE32" s="585"/>
      <c r="CF32" s="239"/>
      <c r="CG32" s="240"/>
      <c r="CH32" s="235"/>
      <c r="CI32" s="235"/>
      <c r="CJ32" s="235"/>
      <c r="CK32" s="235"/>
      <c r="CL32" s="235"/>
    </row>
    <row r="33" spans="1:90" ht="5.0999999999999996" customHeight="1" x14ac:dyDescent="0.15">
      <c r="B33" s="232"/>
      <c r="C33" s="211"/>
      <c r="D33" s="213"/>
      <c r="E33" s="213"/>
      <c r="F33" s="213"/>
      <c r="G33" s="213"/>
      <c r="H33" s="213"/>
      <c r="I33" s="213"/>
      <c r="J33" s="213"/>
      <c r="K33" s="213"/>
      <c r="L33" s="213"/>
      <c r="M33" s="213"/>
      <c r="N33" s="213"/>
      <c r="O33" s="213"/>
      <c r="P33" s="213"/>
      <c r="Q33" s="213"/>
      <c r="R33" s="254"/>
      <c r="S33" s="254"/>
      <c r="T33" s="254"/>
      <c r="U33" s="254"/>
      <c r="V33" s="254"/>
      <c r="W33" s="254"/>
      <c r="X33" s="254"/>
      <c r="Y33" s="254"/>
      <c r="Z33" s="255"/>
      <c r="AA33" s="292"/>
      <c r="AB33" s="293"/>
      <c r="AC33" s="293"/>
      <c r="AD33" s="293"/>
      <c r="AE33" s="293"/>
      <c r="AF33" s="293"/>
      <c r="AG33" s="293"/>
      <c r="AH33" s="293"/>
      <c r="AI33" s="293"/>
      <c r="AJ33" s="294"/>
      <c r="AK33" s="294"/>
      <c r="AL33" s="294"/>
      <c r="AM33" s="294"/>
      <c r="AN33" s="294"/>
      <c r="AO33" s="294"/>
      <c r="AP33" s="295"/>
      <c r="AQ33" s="296"/>
      <c r="AR33" s="297"/>
      <c r="AS33" s="216"/>
      <c r="AT33" s="211"/>
      <c r="AU33" s="237"/>
      <c r="AV33" s="238"/>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39"/>
      <c r="CG33" s="240"/>
      <c r="CH33" s="239"/>
      <c r="CI33" s="239"/>
      <c r="CJ33" s="239"/>
      <c r="CK33" s="239"/>
      <c r="CL33" s="239"/>
    </row>
    <row r="34" spans="1:90" ht="5.0999999999999996" customHeight="1" x14ac:dyDescent="0.15">
      <c r="B34" s="232"/>
      <c r="C34" s="211"/>
      <c r="D34" s="264"/>
      <c r="E34" s="264"/>
      <c r="F34" s="264"/>
      <c r="G34" s="264"/>
      <c r="H34" s="264"/>
      <c r="I34" s="264"/>
      <c r="J34" s="264"/>
      <c r="K34" s="264"/>
      <c r="L34" s="264"/>
      <c r="M34" s="264"/>
      <c r="N34" s="264"/>
      <c r="O34" s="264"/>
      <c r="P34" s="264"/>
      <c r="Q34" s="264"/>
      <c r="R34" s="243"/>
      <c r="S34" s="243"/>
      <c r="T34" s="243"/>
      <c r="U34" s="243"/>
      <c r="V34" s="243"/>
      <c r="W34" s="243"/>
      <c r="X34" s="243"/>
      <c r="Y34" s="243"/>
      <c r="Z34" s="244"/>
      <c r="AA34" s="284"/>
      <c r="AB34" s="285"/>
      <c r="AC34" s="285"/>
      <c r="AD34" s="285"/>
      <c r="AE34" s="285"/>
      <c r="AF34" s="285"/>
      <c r="AG34" s="285"/>
      <c r="AH34" s="285"/>
      <c r="AI34" s="285"/>
      <c r="AJ34" s="286"/>
      <c r="AK34" s="286"/>
      <c r="AL34" s="286"/>
      <c r="AM34" s="286"/>
      <c r="AN34" s="286"/>
      <c r="AO34" s="286"/>
      <c r="AP34" s="287"/>
      <c r="AQ34" s="288"/>
      <c r="AR34" s="289"/>
      <c r="AS34" s="216"/>
      <c r="AT34" s="211"/>
      <c r="AU34" s="237"/>
      <c r="AV34" s="238"/>
      <c r="AW34" s="270"/>
      <c r="AX34" s="271"/>
      <c r="AY34" s="271"/>
      <c r="AZ34" s="271"/>
      <c r="BA34" s="271"/>
      <c r="BB34" s="271"/>
      <c r="BC34" s="271"/>
      <c r="BD34" s="262"/>
      <c r="BE34" s="262"/>
      <c r="BF34" s="262"/>
      <c r="BG34" s="262"/>
      <c r="BH34" s="262"/>
      <c r="BI34" s="262"/>
      <c r="BJ34" s="262"/>
      <c r="BK34" s="262"/>
      <c r="BL34" s="262"/>
      <c r="BM34" s="262"/>
      <c r="BN34" s="262"/>
      <c r="BO34" s="262"/>
      <c r="BP34" s="262"/>
      <c r="BQ34" s="262"/>
      <c r="BR34" s="262"/>
      <c r="BS34" s="262"/>
      <c r="BT34" s="262"/>
      <c r="BU34" s="262"/>
      <c r="BV34" s="262"/>
      <c r="BW34" s="262"/>
      <c r="BX34" s="271"/>
      <c r="BY34" s="271"/>
      <c r="BZ34" s="272"/>
      <c r="CA34" s="272"/>
      <c r="CB34" s="272"/>
      <c r="CC34" s="272"/>
      <c r="CD34" s="272"/>
      <c r="CE34" s="272"/>
      <c r="CF34" s="235"/>
      <c r="CG34" s="248"/>
      <c r="CH34" s="239"/>
      <c r="CI34" s="239"/>
      <c r="CJ34" s="239"/>
      <c r="CK34" s="239"/>
      <c r="CL34" s="239"/>
    </row>
    <row r="35" spans="1:90" ht="35.1" customHeight="1" x14ac:dyDescent="0.15">
      <c r="B35" s="232"/>
      <c r="C35" s="211"/>
      <c r="D35" s="274"/>
      <c r="E35" s="274"/>
      <c r="F35" s="586" t="s">
        <v>15</v>
      </c>
      <c r="G35" s="586"/>
      <c r="H35" s="586"/>
      <c r="I35" s="586"/>
      <c r="J35" s="586"/>
      <c r="K35" s="586"/>
      <c r="L35" s="586"/>
      <c r="M35" s="586"/>
      <c r="N35" s="586"/>
      <c r="O35" s="586"/>
      <c r="P35" s="586"/>
      <c r="Q35" s="586"/>
      <c r="R35" s="274"/>
      <c r="S35" s="348" t="s">
        <v>79</v>
      </c>
      <c r="T35" s="262"/>
      <c r="U35" s="262"/>
      <c r="V35" s="262"/>
      <c r="W35" s="262"/>
      <c r="X35" s="262"/>
      <c r="Y35" s="587" t="s">
        <v>29</v>
      </c>
      <c r="Z35" s="588"/>
      <c r="AA35" s="589"/>
      <c r="AB35" s="590"/>
      <c r="AC35" s="590"/>
      <c r="AD35" s="590"/>
      <c r="AE35" s="590"/>
      <c r="AF35" s="590"/>
      <c r="AG35" s="590"/>
      <c r="AH35" s="590"/>
      <c r="AI35" s="590"/>
      <c r="AJ35" s="590"/>
      <c r="AK35" s="590"/>
      <c r="AL35" s="590"/>
      <c r="AM35" s="590"/>
      <c r="AN35" s="590"/>
      <c r="AO35" s="590"/>
      <c r="AP35" s="275"/>
      <c r="AQ35" s="276"/>
      <c r="AR35" s="277"/>
      <c r="AS35" s="216"/>
      <c r="AT35" s="211"/>
      <c r="AU35" s="237"/>
      <c r="AV35" s="238"/>
      <c r="AW35" s="592"/>
      <c r="AX35" s="592"/>
      <c r="AY35" s="592"/>
      <c r="AZ35" s="592"/>
      <c r="BA35" s="592"/>
      <c r="BB35" s="592"/>
      <c r="BC35" s="592"/>
      <c r="BD35" s="592"/>
      <c r="BE35" s="592"/>
      <c r="BF35" s="592"/>
      <c r="BG35" s="592"/>
      <c r="BH35" s="592"/>
      <c r="BI35" s="592"/>
      <c r="BJ35" s="592"/>
      <c r="BK35" s="592"/>
      <c r="BL35" s="592"/>
      <c r="BM35" s="592"/>
      <c r="BN35" s="592"/>
      <c r="BO35" s="592"/>
      <c r="BP35" s="592"/>
      <c r="BQ35" s="592"/>
      <c r="BR35" s="592"/>
      <c r="BS35" s="592"/>
      <c r="BT35" s="592"/>
      <c r="BU35" s="592"/>
      <c r="BV35" s="592"/>
      <c r="BW35" s="592"/>
      <c r="BX35" s="592"/>
      <c r="BY35" s="592"/>
      <c r="BZ35" s="592"/>
      <c r="CA35" s="592"/>
      <c r="CB35" s="592"/>
      <c r="CC35" s="592"/>
      <c r="CD35" s="592"/>
      <c r="CE35" s="592"/>
      <c r="CF35" s="239"/>
      <c r="CG35" s="240"/>
      <c r="CH35" s="235"/>
      <c r="CI35" s="235"/>
      <c r="CJ35" s="235"/>
      <c r="CK35" s="235"/>
      <c r="CL35" s="235"/>
    </row>
    <row r="36" spans="1:90" ht="5.0999999999999996" customHeight="1" x14ac:dyDescent="0.15">
      <c r="B36" s="232"/>
      <c r="C36" s="211"/>
      <c r="D36" s="211"/>
      <c r="E36" s="211"/>
      <c r="F36" s="211"/>
      <c r="G36" s="211"/>
      <c r="H36" s="211"/>
      <c r="I36" s="211"/>
      <c r="J36" s="211"/>
      <c r="K36" s="211"/>
      <c r="L36" s="211"/>
      <c r="M36" s="211"/>
      <c r="N36" s="211"/>
      <c r="O36" s="211"/>
      <c r="P36" s="211"/>
      <c r="Q36" s="211"/>
      <c r="R36" s="216"/>
      <c r="S36" s="216"/>
      <c r="T36" s="216"/>
      <c r="U36" s="216"/>
      <c r="V36" s="216"/>
      <c r="W36" s="216"/>
      <c r="X36" s="216"/>
      <c r="Y36" s="216"/>
      <c r="Z36" s="247"/>
      <c r="AA36" s="278"/>
      <c r="AB36" s="279"/>
      <c r="AC36" s="279"/>
      <c r="AD36" s="279"/>
      <c r="AE36" s="279"/>
      <c r="AF36" s="279"/>
      <c r="AG36" s="279"/>
      <c r="AH36" s="279"/>
      <c r="AI36" s="279"/>
      <c r="AJ36" s="280"/>
      <c r="AK36" s="280"/>
      <c r="AL36" s="280"/>
      <c r="AM36" s="280"/>
      <c r="AN36" s="280"/>
      <c r="AO36" s="280"/>
      <c r="AP36" s="281"/>
      <c r="AQ36" s="282"/>
      <c r="AR36" s="283"/>
      <c r="AS36" s="216"/>
      <c r="AT36" s="211"/>
      <c r="AU36" s="237"/>
      <c r="AV36" s="238"/>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39"/>
      <c r="CG36" s="240"/>
      <c r="CH36" s="216"/>
      <c r="CI36" s="216"/>
      <c r="CJ36" s="216"/>
      <c r="CK36" s="216"/>
      <c r="CL36" s="216"/>
    </row>
    <row r="37" spans="1:90" ht="5.0999999999999996" customHeight="1" x14ac:dyDescent="0.15">
      <c r="B37" s="232"/>
      <c r="C37" s="211"/>
      <c r="D37" s="264"/>
      <c r="E37" s="264"/>
      <c r="F37" s="264"/>
      <c r="G37" s="264"/>
      <c r="H37" s="264"/>
      <c r="I37" s="264"/>
      <c r="J37" s="264"/>
      <c r="K37" s="264"/>
      <c r="L37" s="264"/>
      <c r="M37" s="264"/>
      <c r="N37" s="264"/>
      <c r="O37" s="264"/>
      <c r="P37" s="264"/>
      <c r="Q37" s="264"/>
      <c r="R37" s="243"/>
      <c r="S37" s="243"/>
      <c r="T37" s="243"/>
      <c r="U37" s="243"/>
      <c r="V37" s="243"/>
      <c r="W37" s="243"/>
      <c r="X37" s="243"/>
      <c r="Y37" s="243"/>
      <c r="Z37" s="244"/>
      <c r="AA37" s="284"/>
      <c r="AB37" s="285"/>
      <c r="AC37" s="285"/>
      <c r="AD37" s="285"/>
      <c r="AE37" s="285"/>
      <c r="AF37" s="285"/>
      <c r="AG37" s="285"/>
      <c r="AH37" s="285"/>
      <c r="AI37" s="285"/>
      <c r="AJ37" s="286"/>
      <c r="AK37" s="286"/>
      <c r="AL37" s="286"/>
      <c r="AM37" s="286"/>
      <c r="AN37" s="286"/>
      <c r="AO37" s="286"/>
      <c r="AP37" s="287"/>
      <c r="AQ37" s="288"/>
      <c r="AR37" s="289"/>
      <c r="AS37" s="216"/>
      <c r="AT37" s="211"/>
      <c r="AU37" s="237"/>
      <c r="AV37" s="238"/>
      <c r="AW37" s="270"/>
      <c r="AX37" s="271"/>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2"/>
      <c r="BX37" s="271"/>
      <c r="BY37" s="271"/>
      <c r="BZ37" s="272"/>
      <c r="CA37" s="272"/>
      <c r="CB37" s="272"/>
      <c r="CC37" s="272"/>
      <c r="CD37" s="272"/>
      <c r="CE37" s="272"/>
      <c r="CF37" s="235"/>
      <c r="CG37" s="248"/>
      <c r="CH37" s="596"/>
      <c r="CI37" s="593"/>
      <c r="CJ37" s="593"/>
      <c r="CK37" s="593"/>
      <c r="CL37" s="593"/>
    </row>
    <row r="38" spans="1:90" ht="35.1" customHeight="1" x14ac:dyDescent="0.15">
      <c r="B38" s="232"/>
      <c r="C38" s="211"/>
      <c r="D38" s="274"/>
      <c r="E38" s="274"/>
      <c r="F38" s="586" t="s">
        <v>16</v>
      </c>
      <c r="G38" s="586"/>
      <c r="H38" s="586"/>
      <c r="I38" s="586"/>
      <c r="J38" s="586"/>
      <c r="K38" s="586"/>
      <c r="L38" s="586"/>
      <c r="M38" s="586"/>
      <c r="N38" s="586"/>
      <c r="O38" s="586"/>
      <c r="P38" s="586"/>
      <c r="Q38" s="586"/>
      <c r="R38" s="274"/>
      <c r="S38" s="348" t="s">
        <v>79</v>
      </c>
      <c r="T38" s="262"/>
      <c r="U38" s="262"/>
      <c r="V38" s="262"/>
      <c r="W38" s="262"/>
      <c r="X38" s="262"/>
      <c r="Y38" s="587" t="s">
        <v>29</v>
      </c>
      <c r="Z38" s="588"/>
      <c r="AA38" s="589"/>
      <c r="AB38" s="590"/>
      <c r="AC38" s="590"/>
      <c r="AD38" s="590"/>
      <c r="AE38" s="590"/>
      <c r="AF38" s="590"/>
      <c r="AG38" s="590"/>
      <c r="AH38" s="590"/>
      <c r="AI38" s="590"/>
      <c r="AJ38" s="590"/>
      <c r="AK38" s="590"/>
      <c r="AL38" s="590"/>
      <c r="AM38" s="590"/>
      <c r="AN38" s="590"/>
      <c r="AO38" s="590"/>
      <c r="AP38" s="275"/>
      <c r="AQ38" s="276"/>
      <c r="AR38" s="277"/>
      <c r="AS38" s="216"/>
      <c r="AT38" s="211"/>
      <c r="AU38" s="261"/>
      <c r="AV38" s="216"/>
      <c r="AW38" s="592"/>
      <c r="AX38" s="592"/>
      <c r="AY38" s="592"/>
      <c r="AZ38" s="592"/>
      <c r="BA38" s="592"/>
      <c r="BB38" s="592"/>
      <c r="BC38" s="592"/>
      <c r="BD38" s="592"/>
      <c r="BE38" s="592"/>
      <c r="BF38" s="592"/>
      <c r="BG38" s="592"/>
      <c r="BH38" s="592"/>
      <c r="BI38" s="592"/>
      <c r="BJ38" s="592"/>
      <c r="BK38" s="592"/>
      <c r="BL38" s="592"/>
      <c r="BM38" s="592"/>
      <c r="BN38" s="592"/>
      <c r="BO38" s="592"/>
      <c r="BP38" s="592"/>
      <c r="BQ38" s="592"/>
      <c r="BR38" s="592"/>
      <c r="BS38" s="592"/>
      <c r="BT38" s="592"/>
      <c r="BU38" s="592"/>
      <c r="BV38" s="592"/>
      <c r="BW38" s="592"/>
      <c r="BX38" s="592"/>
      <c r="BY38" s="592"/>
      <c r="BZ38" s="592"/>
      <c r="CA38" s="592"/>
      <c r="CB38" s="592"/>
      <c r="CC38" s="592"/>
      <c r="CD38" s="592"/>
      <c r="CE38" s="592"/>
      <c r="CF38" s="216"/>
      <c r="CG38" s="263"/>
      <c r="CH38" s="596"/>
      <c r="CI38" s="593"/>
      <c r="CJ38" s="593"/>
      <c r="CK38" s="593"/>
      <c r="CL38" s="593"/>
    </row>
    <row r="39" spans="1:90" ht="5.0999999999999996" customHeight="1" x14ac:dyDescent="0.15">
      <c r="B39" s="232"/>
      <c r="C39" s="211"/>
      <c r="D39" s="213"/>
      <c r="E39" s="213"/>
      <c r="F39" s="213"/>
      <c r="G39" s="213"/>
      <c r="H39" s="213"/>
      <c r="I39" s="213"/>
      <c r="J39" s="213"/>
      <c r="K39" s="213"/>
      <c r="L39" s="213"/>
      <c r="M39" s="213"/>
      <c r="N39" s="213"/>
      <c r="O39" s="213"/>
      <c r="P39" s="213"/>
      <c r="Q39" s="213"/>
      <c r="R39" s="254"/>
      <c r="S39" s="254"/>
      <c r="T39" s="254"/>
      <c r="U39" s="254"/>
      <c r="V39" s="254"/>
      <c r="W39" s="254"/>
      <c r="X39" s="254"/>
      <c r="Y39" s="254"/>
      <c r="Z39" s="255"/>
      <c r="AA39" s="292"/>
      <c r="AB39" s="293"/>
      <c r="AC39" s="293"/>
      <c r="AD39" s="293"/>
      <c r="AE39" s="293"/>
      <c r="AF39" s="293"/>
      <c r="AG39" s="293"/>
      <c r="AH39" s="293"/>
      <c r="AI39" s="293"/>
      <c r="AJ39" s="294"/>
      <c r="AK39" s="294"/>
      <c r="AL39" s="294"/>
      <c r="AM39" s="294"/>
      <c r="AN39" s="294"/>
      <c r="AO39" s="294"/>
      <c r="AP39" s="295"/>
      <c r="AQ39" s="296"/>
      <c r="AR39" s="297"/>
      <c r="AS39" s="216"/>
      <c r="AT39" s="211"/>
      <c r="AU39" s="594"/>
      <c r="AV39" s="595"/>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11"/>
      <c r="CG39" s="273"/>
      <c r="CH39" s="596"/>
      <c r="CI39" s="593"/>
      <c r="CJ39" s="593"/>
      <c r="CK39" s="593"/>
      <c r="CL39" s="593"/>
    </row>
    <row r="40" spans="1:90" ht="5.0999999999999996" customHeight="1" x14ac:dyDescent="0.15">
      <c r="B40" s="232"/>
      <c r="C40" s="211"/>
      <c r="D40" s="264"/>
      <c r="E40" s="264"/>
      <c r="F40" s="264"/>
      <c r="G40" s="264"/>
      <c r="H40" s="264"/>
      <c r="I40" s="264"/>
      <c r="J40" s="264"/>
      <c r="K40" s="264"/>
      <c r="L40" s="264"/>
      <c r="M40" s="264"/>
      <c r="N40" s="264"/>
      <c r="O40" s="264"/>
      <c r="P40" s="264"/>
      <c r="Q40" s="264"/>
      <c r="R40" s="243"/>
      <c r="S40" s="243"/>
      <c r="T40" s="243"/>
      <c r="U40" s="243"/>
      <c r="V40" s="243"/>
      <c r="W40" s="243"/>
      <c r="X40" s="243"/>
      <c r="Y40" s="243"/>
      <c r="Z40" s="244"/>
      <c r="AA40" s="284"/>
      <c r="AB40" s="285"/>
      <c r="AC40" s="285"/>
      <c r="AD40" s="285"/>
      <c r="AE40" s="285"/>
      <c r="AF40" s="285"/>
      <c r="AG40" s="285"/>
      <c r="AH40" s="285"/>
      <c r="AI40" s="285"/>
      <c r="AJ40" s="286"/>
      <c r="AK40" s="286"/>
      <c r="AL40" s="286"/>
      <c r="AM40" s="286"/>
      <c r="AN40" s="286"/>
      <c r="AO40" s="286"/>
      <c r="AP40" s="287"/>
      <c r="AQ40" s="288"/>
      <c r="AR40" s="289"/>
      <c r="AS40" s="216"/>
      <c r="AT40" s="211"/>
      <c r="AU40" s="299"/>
      <c r="AV40" s="211"/>
      <c r="AW40" s="597"/>
      <c r="AX40" s="597"/>
      <c r="AY40" s="597"/>
      <c r="AZ40" s="597"/>
      <c r="BA40" s="597"/>
      <c r="BB40" s="597"/>
      <c r="BC40" s="597"/>
      <c r="BD40" s="597"/>
      <c r="BE40" s="597"/>
      <c r="BF40" s="597"/>
      <c r="BG40" s="597"/>
      <c r="BH40" s="597"/>
      <c r="BI40" s="597"/>
      <c r="BJ40" s="597"/>
      <c r="BK40" s="597"/>
      <c r="BL40" s="597"/>
      <c r="BM40" s="597"/>
      <c r="BN40" s="597"/>
      <c r="BO40" s="597"/>
      <c r="BP40" s="597"/>
      <c r="BQ40" s="597"/>
      <c r="BR40" s="597"/>
      <c r="BS40" s="597"/>
      <c r="BT40" s="597"/>
      <c r="BU40" s="597"/>
      <c r="BV40" s="597"/>
      <c r="BW40" s="597"/>
      <c r="BX40" s="597"/>
      <c r="BY40" s="597"/>
      <c r="BZ40" s="597"/>
      <c r="CA40" s="597"/>
      <c r="CB40" s="597"/>
      <c r="CC40" s="597"/>
      <c r="CD40" s="597"/>
      <c r="CE40" s="597"/>
      <c r="CF40" s="211"/>
      <c r="CG40" s="273"/>
      <c r="CH40" s="596"/>
      <c r="CI40" s="593"/>
      <c r="CJ40" s="593"/>
      <c r="CK40" s="593"/>
      <c r="CL40" s="593"/>
    </row>
    <row r="41" spans="1:90" ht="35.1" customHeight="1" x14ac:dyDescent="0.15">
      <c r="A41" s="211"/>
      <c r="B41" s="232"/>
      <c r="C41" s="211"/>
      <c r="D41" s="274"/>
      <c r="E41" s="274"/>
      <c r="F41" s="586" t="s">
        <v>17</v>
      </c>
      <c r="G41" s="586"/>
      <c r="H41" s="586"/>
      <c r="I41" s="586"/>
      <c r="J41" s="586"/>
      <c r="K41" s="586"/>
      <c r="L41" s="586"/>
      <c r="M41" s="586"/>
      <c r="N41" s="586"/>
      <c r="O41" s="586"/>
      <c r="P41" s="586"/>
      <c r="Q41" s="586"/>
      <c r="R41" s="274"/>
      <c r="S41" s="348" t="s">
        <v>79</v>
      </c>
      <c r="T41" s="262"/>
      <c r="U41" s="262"/>
      <c r="V41" s="262"/>
      <c r="W41" s="262"/>
      <c r="X41" s="262"/>
      <c r="Y41" s="587" t="s">
        <v>29</v>
      </c>
      <c r="Z41" s="588"/>
      <c r="AA41" s="589"/>
      <c r="AB41" s="590"/>
      <c r="AC41" s="590"/>
      <c r="AD41" s="590"/>
      <c r="AE41" s="590"/>
      <c r="AF41" s="590"/>
      <c r="AG41" s="590"/>
      <c r="AH41" s="590"/>
      <c r="AI41" s="590"/>
      <c r="AJ41" s="590"/>
      <c r="AK41" s="590"/>
      <c r="AL41" s="590"/>
      <c r="AM41" s="590"/>
      <c r="AN41" s="590"/>
      <c r="AO41" s="590"/>
      <c r="AP41" s="275"/>
      <c r="AQ41" s="276"/>
      <c r="AR41" s="277"/>
      <c r="AS41" s="216"/>
      <c r="AT41" s="211"/>
      <c r="AU41" s="299"/>
      <c r="AV41" s="211"/>
      <c r="AW41" s="592"/>
      <c r="AX41" s="592"/>
      <c r="AY41" s="592"/>
      <c r="AZ41" s="592"/>
      <c r="BA41" s="592"/>
      <c r="BB41" s="592"/>
      <c r="BC41" s="592"/>
      <c r="BD41" s="592"/>
      <c r="BE41" s="592"/>
      <c r="BF41" s="592"/>
      <c r="BG41" s="592"/>
      <c r="BH41" s="592"/>
      <c r="BI41" s="592"/>
      <c r="BJ41" s="592"/>
      <c r="BK41" s="592"/>
      <c r="BL41" s="592"/>
      <c r="BM41" s="592"/>
      <c r="BN41" s="592"/>
      <c r="BO41" s="592"/>
      <c r="BP41" s="592"/>
      <c r="BQ41" s="592"/>
      <c r="BR41" s="592"/>
      <c r="BS41" s="592"/>
      <c r="BT41" s="592"/>
      <c r="BU41" s="592"/>
      <c r="BV41" s="592"/>
      <c r="BW41" s="592"/>
      <c r="BX41" s="592"/>
      <c r="BY41" s="592"/>
      <c r="BZ41" s="592"/>
      <c r="CA41" s="592"/>
      <c r="CB41" s="592"/>
      <c r="CC41" s="592"/>
      <c r="CD41" s="592"/>
      <c r="CE41" s="592"/>
      <c r="CF41" s="211"/>
      <c r="CG41" s="273"/>
      <c r="CH41" s="596"/>
      <c r="CI41" s="593"/>
      <c r="CJ41" s="593"/>
      <c r="CK41" s="593"/>
      <c r="CL41" s="593"/>
    </row>
    <row r="42" spans="1:90" ht="5.0999999999999996" customHeight="1" x14ac:dyDescent="0.15">
      <c r="A42" s="211"/>
      <c r="B42" s="232"/>
      <c r="C42" s="211"/>
      <c r="D42" s="211"/>
      <c r="E42" s="211"/>
      <c r="F42" s="211"/>
      <c r="G42" s="211"/>
      <c r="H42" s="211"/>
      <c r="I42" s="211"/>
      <c r="J42" s="211"/>
      <c r="K42" s="211"/>
      <c r="L42" s="211"/>
      <c r="M42" s="211"/>
      <c r="N42" s="211"/>
      <c r="O42" s="211"/>
      <c r="P42" s="211"/>
      <c r="Q42" s="211"/>
      <c r="R42" s="213"/>
      <c r="S42" s="211"/>
      <c r="T42" s="211"/>
      <c r="U42" s="211"/>
      <c r="V42" s="211"/>
      <c r="W42" s="211"/>
      <c r="X42" s="211"/>
      <c r="Y42" s="211"/>
      <c r="Z42" s="301"/>
      <c r="AA42" s="302"/>
      <c r="AB42" s="303"/>
      <c r="AC42" s="303"/>
      <c r="AD42" s="303"/>
      <c r="AE42" s="303"/>
      <c r="AF42" s="303"/>
      <c r="AG42" s="303"/>
      <c r="AH42" s="303"/>
      <c r="AI42" s="303"/>
      <c r="AJ42" s="303"/>
      <c r="AK42" s="303"/>
      <c r="AL42" s="303"/>
      <c r="AM42" s="303"/>
      <c r="AN42" s="303"/>
      <c r="AO42" s="303"/>
      <c r="AP42" s="304"/>
      <c r="AQ42" s="254"/>
      <c r="AR42" s="305"/>
      <c r="AS42" s="216"/>
      <c r="AT42" s="211"/>
      <c r="AU42" s="299"/>
      <c r="AV42" s="211"/>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11"/>
      <c r="CG42" s="273"/>
      <c r="CH42" s="596"/>
      <c r="CI42" s="593"/>
      <c r="CJ42" s="593"/>
      <c r="CK42" s="593"/>
      <c r="CL42" s="593"/>
    </row>
    <row r="43" spans="1:90" ht="5.0999999999999996" customHeight="1" x14ac:dyDescent="0.15">
      <c r="A43" s="211"/>
      <c r="B43" s="600" t="s">
        <v>51</v>
      </c>
      <c r="C43" s="601"/>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243"/>
      <c r="AT43" s="307"/>
      <c r="AU43" s="211"/>
      <c r="AV43" s="211"/>
      <c r="AW43" s="300"/>
      <c r="AX43" s="300"/>
      <c r="AY43" s="300"/>
      <c r="AZ43" s="300"/>
      <c r="BA43" s="300"/>
      <c r="BB43" s="300"/>
      <c r="BC43" s="300"/>
      <c r="BD43" s="300"/>
      <c r="BE43" s="300"/>
      <c r="BF43" s="300"/>
      <c r="BG43" s="300"/>
      <c r="BH43" s="300"/>
      <c r="BI43" s="300"/>
      <c r="BJ43" s="300"/>
      <c r="BK43" s="300"/>
      <c r="BL43" s="300"/>
      <c r="BM43" s="300"/>
      <c r="BN43" s="300"/>
      <c r="BO43" s="300"/>
      <c r="BP43" s="300"/>
      <c r="BQ43" s="300"/>
      <c r="BR43" s="300"/>
      <c r="BS43" s="300"/>
      <c r="BT43" s="300"/>
      <c r="BU43" s="300"/>
      <c r="BV43" s="300"/>
      <c r="BW43" s="300"/>
      <c r="BX43" s="300"/>
      <c r="BY43" s="300"/>
      <c r="BZ43" s="300"/>
      <c r="CA43" s="300"/>
      <c r="CB43" s="300"/>
      <c r="CC43" s="300"/>
      <c r="CD43" s="300"/>
      <c r="CE43" s="300"/>
      <c r="CF43" s="211"/>
      <c r="CG43" s="273"/>
      <c r="CH43" s="211"/>
      <c r="CI43" s="211"/>
      <c r="CJ43" s="211"/>
      <c r="CK43" s="211"/>
      <c r="CL43" s="211"/>
    </row>
    <row r="44" spans="1:90" ht="17.45" customHeight="1" x14ac:dyDescent="0.15">
      <c r="A44" s="211"/>
      <c r="B44" s="602"/>
      <c r="C44" s="603"/>
      <c r="D44" s="220"/>
      <c r="E44" s="606" t="s">
        <v>116</v>
      </c>
      <c r="F44" s="606"/>
      <c r="G44" s="606"/>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06"/>
      <c r="AL44" s="606"/>
      <c r="AM44" s="606"/>
      <c r="AN44" s="606"/>
      <c r="AO44" s="606"/>
      <c r="AP44" s="606"/>
      <c r="AQ44" s="606"/>
      <c r="AR44" s="606"/>
      <c r="AS44" s="606"/>
      <c r="AT44" s="308"/>
      <c r="AU44" s="211"/>
      <c r="AV44" s="211"/>
      <c r="AW44" s="615"/>
      <c r="AX44" s="615"/>
      <c r="AY44" s="615"/>
      <c r="AZ44" s="615"/>
      <c r="BA44" s="615"/>
      <c r="BB44" s="615"/>
      <c r="BC44" s="615"/>
      <c r="BD44" s="615"/>
      <c r="BE44" s="615"/>
      <c r="BF44" s="615"/>
      <c r="BG44" s="615"/>
      <c r="BH44" s="615"/>
      <c r="BI44" s="615"/>
      <c r="BJ44" s="615"/>
      <c r="BK44" s="615"/>
      <c r="BL44" s="615"/>
      <c r="BM44" s="615"/>
      <c r="BN44" s="615"/>
      <c r="BO44" s="615"/>
      <c r="BP44" s="615"/>
      <c r="BQ44" s="615"/>
      <c r="BR44" s="615"/>
      <c r="BS44" s="615"/>
      <c r="BT44" s="615"/>
      <c r="BU44" s="615"/>
      <c r="BV44" s="615"/>
      <c r="BW44" s="615"/>
      <c r="BX44" s="615"/>
      <c r="BY44" s="615"/>
      <c r="BZ44" s="615"/>
      <c r="CA44" s="615"/>
      <c r="CB44" s="615"/>
      <c r="CC44" s="615"/>
      <c r="CD44" s="615"/>
      <c r="CE44" s="615"/>
      <c r="CF44" s="211"/>
      <c r="CG44" s="273"/>
      <c r="CH44" s="211"/>
      <c r="CI44" s="211"/>
      <c r="CJ44" s="211"/>
      <c r="CK44" s="211"/>
      <c r="CL44" s="211"/>
    </row>
    <row r="45" spans="1:90" ht="17.45" customHeight="1" x14ac:dyDescent="0.15">
      <c r="A45" s="211"/>
      <c r="B45" s="602"/>
      <c r="C45" s="603"/>
      <c r="D45" s="309"/>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06"/>
      <c r="AL45" s="606"/>
      <c r="AM45" s="606"/>
      <c r="AN45" s="606"/>
      <c r="AO45" s="606"/>
      <c r="AP45" s="606"/>
      <c r="AQ45" s="606"/>
      <c r="AR45" s="606"/>
      <c r="AS45" s="606"/>
      <c r="AT45" s="310"/>
      <c r="AU45" s="211"/>
      <c r="AV45" s="211"/>
      <c r="AW45" s="616"/>
      <c r="AX45" s="616"/>
      <c r="AY45" s="616"/>
      <c r="AZ45" s="616"/>
      <c r="BA45" s="616"/>
      <c r="BB45" s="616"/>
      <c r="BC45" s="616"/>
      <c r="BD45" s="616"/>
      <c r="BE45" s="616"/>
      <c r="BF45" s="616"/>
      <c r="BG45" s="616"/>
      <c r="BH45" s="616"/>
      <c r="BI45" s="616"/>
      <c r="BJ45" s="616"/>
      <c r="BK45" s="616"/>
      <c r="BL45" s="616"/>
      <c r="BM45" s="616"/>
      <c r="BN45" s="616"/>
      <c r="BO45" s="616"/>
      <c r="BP45" s="616"/>
      <c r="BQ45" s="616"/>
      <c r="BR45" s="616"/>
      <c r="BS45" s="616"/>
      <c r="BT45" s="616"/>
      <c r="BU45" s="616"/>
      <c r="BV45" s="616"/>
      <c r="BW45" s="616"/>
      <c r="BX45" s="616"/>
      <c r="BY45" s="616"/>
      <c r="BZ45" s="616"/>
      <c r="CA45" s="616"/>
      <c r="CB45" s="616"/>
      <c r="CC45" s="616"/>
      <c r="CD45" s="616"/>
      <c r="CE45" s="616"/>
      <c r="CF45" s="211"/>
      <c r="CG45" s="273"/>
      <c r="CH45" s="211"/>
      <c r="CI45" s="211"/>
      <c r="CJ45" s="211"/>
      <c r="CK45" s="211"/>
      <c r="CL45" s="311"/>
    </row>
    <row r="46" spans="1:90" ht="5.0999999999999996" customHeight="1" x14ac:dyDescent="0.15">
      <c r="A46" s="211"/>
      <c r="B46" s="602"/>
      <c r="C46" s="603"/>
      <c r="D46" s="309"/>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0"/>
      <c r="AU46" s="211"/>
      <c r="AV46" s="211"/>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11"/>
      <c r="CG46" s="273"/>
      <c r="CH46" s="211"/>
      <c r="CI46" s="211"/>
      <c r="CJ46" s="211"/>
      <c r="CK46" s="211"/>
      <c r="CL46" s="211"/>
    </row>
    <row r="47" spans="1:90" ht="5.0999999999999996" customHeight="1" x14ac:dyDescent="0.15">
      <c r="A47" s="211"/>
      <c r="B47" s="602"/>
      <c r="C47" s="603"/>
      <c r="D47" s="313"/>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5"/>
      <c r="AT47" s="316"/>
      <c r="AU47" s="317"/>
      <c r="AV47" s="264"/>
      <c r="AW47" s="318"/>
      <c r="AX47" s="318"/>
      <c r="AY47" s="318"/>
      <c r="AZ47" s="318"/>
      <c r="BA47" s="318"/>
      <c r="BB47" s="318"/>
      <c r="BC47" s="318"/>
      <c r="BD47" s="318"/>
      <c r="BE47" s="318"/>
      <c r="BF47" s="318"/>
      <c r="BG47" s="318"/>
      <c r="BH47" s="318"/>
      <c r="BI47" s="318"/>
      <c r="BJ47" s="318"/>
      <c r="BK47" s="318"/>
      <c r="BL47" s="318"/>
      <c r="BM47" s="318"/>
      <c r="BN47" s="318"/>
      <c r="BO47" s="318"/>
      <c r="BP47" s="318"/>
      <c r="BQ47" s="318"/>
      <c r="BR47" s="318"/>
      <c r="BS47" s="318"/>
      <c r="BT47" s="318"/>
      <c r="BU47" s="318"/>
      <c r="BV47" s="318"/>
      <c r="BW47" s="318"/>
      <c r="BX47" s="318"/>
      <c r="BY47" s="318"/>
      <c r="BZ47" s="318"/>
      <c r="CA47" s="318"/>
      <c r="CB47" s="318"/>
      <c r="CC47" s="318"/>
      <c r="CD47" s="318"/>
      <c r="CE47" s="318"/>
      <c r="CF47" s="264"/>
      <c r="CG47" s="319"/>
      <c r="CH47" s="211"/>
      <c r="CI47" s="211"/>
      <c r="CJ47" s="211"/>
      <c r="CK47" s="211"/>
      <c r="CL47" s="211"/>
    </row>
    <row r="48" spans="1:90" ht="17.45" customHeight="1" x14ac:dyDescent="0.15">
      <c r="A48" s="211"/>
      <c r="B48" s="602"/>
      <c r="C48" s="603"/>
      <c r="D48" s="313"/>
      <c r="E48" s="607" t="s">
        <v>97</v>
      </c>
      <c r="F48" s="607"/>
      <c r="G48" s="607"/>
      <c r="H48" s="607"/>
      <c r="I48" s="607"/>
      <c r="J48" s="607"/>
      <c r="K48" s="607"/>
      <c r="L48" s="607"/>
      <c r="M48" s="607"/>
      <c r="N48" s="607"/>
      <c r="O48" s="607"/>
      <c r="P48" s="607"/>
      <c r="Q48" s="607"/>
      <c r="R48" s="607"/>
      <c r="S48" s="607"/>
      <c r="T48" s="607"/>
      <c r="U48" s="607"/>
      <c r="V48" s="607"/>
      <c r="W48" s="607"/>
      <c r="X48" s="607"/>
      <c r="Y48" s="607"/>
      <c r="Z48" s="607"/>
      <c r="AA48" s="607"/>
      <c r="AB48" s="607"/>
      <c r="AC48" s="607"/>
      <c r="AD48" s="607"/>
      <c r="AE48" s="607"/>
      <c r="AF48" s="607"/>
      <c r="AG48" s="607"/>
      <c r="AH48" s="607"/>
      <c r="AI48" s="607"/>
      <c r="AJ48" s="607"/>
      <c r="AK48" s="607"/>
      <c r="AL48" s="607"/>
      <c r="AM48" s="607"/>
      <c r="AN48" s="607"/>
      <c r="AO48" s="607"/>
      <c r="AP48" s="607"/>
      <c r="AQ48" s="607"/>
      <c r="AR48" s="607"/>
      <c r="AS48" s="607"/>
      <c r="AT48" s="316"/>
      <c r="AU48" s="299"/>
      <c r="AV48" s="586" t="s">
        <v>59</v>
      </c>
      <c r="AW48" s="586"/>
      <c r="AX48" s="586"/>
      <c r="AY48" s="586"/>
      <c r="AZ48" s="586"/>
      <c r="BA48" s="586"/>
      <c r="BB48" s="586"/>
      <c r="BC48" s="320"/>
      <c r="BD48" s="598" t="s">
        <v>60</v>
      </c>
      <c r="BE48" s="598"/>
      <c r="BF48" s="598"/>
      <c r="BG48" s="599"/>
      <c r="BH48" s="599"/>
      <c r="BI48" s="599"/>
      <c r="BJ48" s="599"/>
      <c r="BK48" s="599"/>
      <c r="BL48" s="599"/>
      <c r="BM48" s="599"/>
      <c r="BN48" s="599"/>
      <c r="BO48" s="533" t="s">
        <v>61</v>
      </c>
      <c r="BP48" s="320"/>
      <c r="BQ48" s="320"/>
      <c r="BR48" s="320"/>
      <c r="BS48" s="598" t="s">
        <v>62</v>
      </c>
      <c r="BT48" s="598"/>
      <c r="BU48" s="598"/>
      <c r="BV48" s="599"/>
      <c r="BW48" s="599"/>
      <c r="BX48" s="599"/>
      <c r="BY48" s="599"/>
      <c r="BZ48" s="599"/>
      <c r="CA48" s="599"/>
      <c r="CB48" s="599"/>
      <c r="CC48" s="599"/>
      <c r="CD48" s="533" t="s">
        <v>61</v>
      </c>
      <c r="CE48" s="320"/>
      <c r="CF48" s="211"/>
      <c r="CG48" s="273"/>
      <c r="CH48" s="211"/>
      <c r="CI48" s="211"/>
      <c r="CJ48" s="211"/>
      <c r="CK48" s="211"/>
      <c r="CL48" s="211"/>
    </row>
    <row r="49" spans="1:92" ht="17.45" customHeight="1" x14ac:dyDescent="0.15">
      <c r="A49" s="211"/>
      <c r="B49" s="602"/>
      <c r="C49" s="603"/>
      <c r="D49" s="321"/>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607"/>
      <c r="AR49" s="607"/>
      <c r="AS49" s="607"/>
      <c r="AT49" s="322"/>
      <c r="AU49" s="323"/>
      <c r="AV49" s="586"/>
      <c r="AW49" s="586"/>
      <c r="AX49" s="586"/>
      <c r="AY49" s="586"/>
      <c r="AZ49" s="586"/>
      <c r="BA49" s="586"/>
      <c r="BB49" s="586"/>
      <c r="BC49" s="274"/>
      <c r="BD49" s="598"/>
      <c r="BE49" s="598"/>
      <c r="BF49" s="598"/>
      <c r="BG49" s="599"/>
      <c r="BH49" s="599"/>
      <c r="BI49" s="599"/>
      <c r="BJ49" s="599"/>
      <c r="BK49" s="599"/>
      <c r="BL49" s="599"/>
      <c r="BM49" s="599"/>
      <c r="BN49" s="599"/>
      <c r="BO49" s="533"/>
      <c r="BP49" s="262"/>
      <c r="BQ49" s="262"/>
      <c r="BR49" s="262"/>
      <c r="BS49" s="598"/>
      <c r="BT49" s="598"/>
      <c r="BU49" s="598"/>
      <c r="BV49" s="599"/>
      <c r="BW49" s="599"/>
      <c r="BX49" s="599"/>
      <c r="BY49" s="599"/>
      <c r="BZ49" s="599"/>
      <c r="CA49" s="599"/>
      <c r="CB49" s="599"/>
      <c r="CC49" s="599"/>
      <c r="CD49" s="533"/>
      <c r="CE49" s="262"/>
      <c r="CF49" s="291"/>
      <c r="CG49" s="324"/>
      <c r="CH49" s="211"/>
      <c r="CI49" s="211"/>
      <c r="CJ49" s="211"/>
      <c r="CK49" s="211"/>
      <c r="CL49" s="211"/>
    </row>
    <row r="50" spans="1:92" ht="5.0999999999999996" customHeight="1" x14ac:dyDescent="0.15">
      <c r="A50" s="211"/>
      <c r="B50" s="602"/>
      <c r="C50" s="603"/>
      <c r="D50" s="325"/>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2"/>
      <c r="AU50" s="299"/>
      <c r="AV50" s="586"/>
      <c r="AW50" s="586"/>
      <c r="AX50" s="586"/>
      <c r="AY50" s="586"/>
      <c r="AZ50" s="586"/>
      <c r="BA50" s="586"/>
      <c r="BB50" s="586"/>
      <c r="BC50" s="220"/>
      <c r="BD50" s="598"/>
      <c r="BE50" s="598"/>
      <c r="BF50" s="598"/>
      <c r="BG50" s="599"/>
      <c r="BH50" s="599"/>
      <c r="BI50" s="599"/>
      <c r="BJ50" s="599"/>
      <c r="BK50" s="599"/>
      <c r="BL50" s="599"/>
      <c r="BM50" s="599"/>
      <c r="BN50" s="599"/>
      <c r="BO50" s="533"/>
      <c r="BP50" s="220"/>
      <c r="BQ50" s="220"/>
      <c r="BR50" s="220"/>
      <c r="BS50" s="598"/>
      <c r="BT50" s="598"/>
      <c r="BU50" s="598"/>
      <c r="BV50" s="599"/>
      <c r="BW50" s="599"/>
      <c r="BX50" s="599"/>
      <c r="BY50" s="599"/>
      <c r="BZ50" s="599"/>
      <c r="CA50" s="599"/>
      <c r="CB50" s="599"/>
      <c r="CC50" s="599"/>
      <c r="CD50" s="533"/>
      <c r="CE50" s="220"/>
      <c r="CF50" s="211"/>
      <c r="CG50" s="273"/>
      <c r="CH50" s="211"/>
      <c r="CI50" s="211"/>
      <c r="CJ50" s="211"/>
      <c r="CK50" s="211"/>
      <c r="CL50" s="211"/>
    </row>
    <row r="51" spans="1:92" ht="5.0999999999999996" customHeight="1" x14ac:dyDescent="0.15">
      <c r="A51" s="211"/>
      <c r="B51" s="602"/>
      <c r="C51" s="603"/>
      <c r="D51" s="313"/>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5"/>
      <c r="AT51" s="316"/>
      <c r="AU51" s="327"/>
      <c r="AV51" s="213"/>
      <c r="AW51" s="328"/>
      <c r="AX51" s="328"/>
      <c r="AY51" s="328"/>
      <c r="AZ51" s="328"/>
      <c r="BA51" s="328"/>
      <c r="BB51" s="328"/>
      <c r="BC51" s="328"/>
      <c r="BD51" s="328"/>
      <c r="BE51" s="328"/>
      <c r="BF51" s="328"/>
      <c r="BG51" s="328"/>
      <c r="BH51" s="328"/>
      <c r="BI51" s="328"/>
      <c r="BJ51" s="328"/>
      <c r="BK51" s="328"/>
      <c r="BL51" s="328"/>
      <c r="BM51" s="328"/>
      <c r="BN51" s="328"/>
      <c r="BO51" s="328"/>
      <c r="BP51" s="328"/>
      <c r="BQ51" s="328"/>
      <c r="BR51" s="328"/>
      <c r="BS51" s="328"/>
      <c r="BT51" s="328"/>
      <c r="BU51" s="328"/>
      <c r="BV51" s="328"/>
      <c r="BW51" s="328"/>
      <c r="BX51" s="328"/>
      <c r="BY51" s="328"/>
      <c r="BZ51" s="328"/>
      <c r="CA51" s="328"/>
      <c r="CB51" s="328"/>
      <c r="CC51" s="328"/>
      <c r="CD51" s="328"/>
      <c r="CE51" s="328"/>
      <c r="CF51" s="213"/>
      <c r="CG51" s="329"/>
      <c r="CH51" s="211"/>
      <c r="CI51" s="211"/>
      <c r="CJ51" s="211"/>
      <c r="CK51" s="211"/>
      <c r="CL51" s="211"/>
    </row>
    <row r="52" spans="1:92" ht="17.45" customHeight="1" x14ac:dyDescent="0.15">
      <c r="A52" s="211"/>
      <c r="B52" s="602"/>
      <c r="C52" s="603"/>
      <c r="D52" s="309"/>
      <c r="E52" s="617" t="s">
        <v>52</v>
      </c>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310"/>
      <c r="AU52" s="618" t="s">
        <v>63</v>
      </c>
      <c r="AV52" s="619"/>
      <c r="AW52" s="620"/>
      <c r="AX52" s="627"/>
      <c r="AY52" s="628"/>
      <c r="AZ52" s="628"/>
      <c r="BA52" s="628"/>
      <c r="BB52" s="628"/>
      <c r="BC52" s="629"/>
      <c r="BD52" s="627"/>
      <c r="BE52" s="628"/>
      <c r="BF52" s="628"/>
      <c r="BG52" s="628"/>
      <c r="BH52" s="628"/>
      <c r="BI52" s="629"/>
      <c r="BJ52" s="627"/>
      <c r="BK52" s="628"/>
      <c r="BL52" s="628"/>
      <c r="BM52" s="628"/>
      <c r="BN52" s="628"/>
      <c r="BO52" s="629"/>
      <c r="BP52" s="608"/>
      <c r="BQ52" s="609"/>
      <c r="BR52" s="609"/>
      <c r="BS52" s="609"/>
      <c r="BT52" s="609"/>
      <c r="BU52" s="636"/>
      <c r="BV52" s="608"/>
      <c r="BW52" s="609"/>
      <c r="BX52" s="609"/>
      <c r="BY52" s="609"/>
      <c r="BZ52" s="609"/>
      <c r="CA52" s="636"/>
      <c r="CB52" s="608"/>
      <c r="CC52" s="609"/>
      <c r="CD52" s="609"/>
      <c r="CE52" s="609"/>
      <c r="CF52" s="609"/>
      <c r="CG52" s="610"/>
      <c r="CH52" s="211"/>
      <c r="CI52" s="211"/>
      <c r="CJ52" s="211"/>
      <c r="CK52" s="211"/>
      <c r="CL52" s="211"/>
    </row>
    <row r="53" spans="1:92" ht="17.45" customHeight="1" x14ac:dyDescent="0.15">
      <c r="A53" s="211"/>
      <c r="B53" s="602"/>
      <c r="C53" s="603"/>
      <c r="D53" s="309"/>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617"/>
      <c r="AR53" s="617"/>
      <c r="AS53" s="617"/>
      <c r="AT53" s="310"/>
      <c r="AU53" s="621"/>
      <c r="AV53" s="622"/>
      <c r="AW53" s="623"/>
      <c r="AX53" s="630"/>
      <c r="AY53" s="631"/>
      <c r="AZ53" s="631"/>
      <c r="BA53" s="631"/>
      <c r="BB53" s="631"/>
      <c r="BC53" s="632"/>
      <c r="BD53" s="630"/>
      <c r="BE53" s="631"/>
      <c r="BF53" s="631"/>
      <c r="BG53" s="631"/>
      <c r="BH53" s="631"/>
      <c r="BI53" s="632"/>
      <c r="BJ53" s="630"/>
      <c r="BK53" s="631"/>
      <c r="BL53" s="631"/>
      <c r="BM53" s="631"/>
      <c r="BN53" s="631"/>
      <c r="BO53" s="632"/>
      <c r="BP53" s="582"/>
      <c r="BQ53" s="583"/>
      <c r="BR53" s="583"/>
      <c r="BS53" s="583"/>
      <c r="BT53" s="583"/>
      <c r="BU53" s="637"/>
      <c r="BV53" s="582"/>
      <c r="BW53" s="583"/>
      <c r="BX53" s="583"/>
      <c r="BY53" s="583"/>
      <c r="BZ53" s="583"/>
      <c r="CA53" s="637"/>
      <c r="CB53" s="582"/>
      <c r="CC53" s="583"/>
      <c r="CD53" s="583"/>
      <c r="CE53" s="583"/>
      <c r="CF53" s="583"/>
      <c r="CG53" s="611"/>
      <c r="CH53" s="211"/>
      <c r="CI53" s="211"/>
      <c r="CJ53" s="211"/>
      <c r="CK53" s="211"/>
      <c r="CL53" s="211"/>
    </row>
    <row r="54" spans="1:92" ht="5.0999999999999996" customHeight="1" x14ac:dyDescent="0.15">
      <c r="A54" s="211"/>
      <c r="B54" s="602"/>
      <c r="C54" s="603"/>
      <c r="D54" s="309"/>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0"/>
      <c r="AU54" s="621"/>
      <c r="AV54" s="622"/>
      <c r="AW54" s="623"/>
      <c r="AX54" s="630"/>
      <c r="AY54" s="631"/>
      <c r="AZ54" s="631"/>
      <c r="BA54" s="631"/>
      <c r="BB54" s="631"/>
      <c r="BC54" s="632"/>
      <c r="BD54" s="630"/>
      <c r="BE54" s="631"/>
      <c r="BF54" s="631"/>
      <c r="BG54" s="631"/>
      <c r="BH54" s="631"/>
      <c r="BI54" s="632"/>
      <c r="BJ54" s="630"/>
      <c r="BK54" s="631"/>
      <c r="BL54" s="631"/>
      <c r="BM54" s="631"/>
      <c r="BN54" s="631"/>
      <c r="BO54" s="632"/>
      <c r="BP54" s="582"/>
      <c r="BQ54" s="583"/>
      <c r="BR54" s="583"/>
      <c r="BS54" s="583"/>
      <c r="BT54" s="583"/>
      <c r="BU54" s="637"/>
      <c r="BV54" s="582"/>
      <c r="BW54" s="583"/>
      <c r="BX54" s="583"/>
      <c r="BY54" s="583"/>
      <c r="BZ54" s="583"/>
      <c r="CA54" s="637"/>
      <c r="CB54" s="582"/>
      <c r="CC54" s="583"/>
      <c r="CD54" s="583"/>
      <c r="CE54" s="583"/>
      <c r="CF54" s="583"/>
      <c r="CG54" s="611"/>
      <c r="CH54" s="211"/>
      <c r="CI54" s="211"/>
      <c r="CJ54" s="211"/>
      <c r="CK54" s="211"/>
      <c r="CL54" s="211"/>
    </row>
    <row r="55" spans="1:92" ht="5.0999999999999996" customHeight="1" x14ac:dyDescent="0.15">
      <c r="A55" s="211"/>
      <c r="B55" s="602"/>
      <c r="C55" s="603"/>
      <c r="D55" s="313"/>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00"/>
      <c r="AT55" s="330"/>
      <c r="AU55" s="621"/>
      <c r="AV55" s="622"/>
      <c r="AW55" s="623"/>
      <c r="AX55" s="630"/>
      <c r="AY55" s="631"/>
      <c r="AZ55" s="631"/>
      <c r="BA55" s="631"/>
      <c r="BB55" s="631"/>
      <c r="BC55" s="632"/>
      <c r="BD55" s="630"/>
      <c r="BE55" s="631"/>
      <c r="BF55" s="631"/>
      <c r="BG55" s="631"/>
      <c r="BH55" s="631"/>
      <c r="BI55" s="632"/>
      <c r="BJ55" s="630"/>
      <c r="BK55" s="631"/>
      <c r="BL55" s="631"/>
      <c r="BM55" s="631"/>
      <c r="BN55" s="631"/>
      <c r="BO55" s="632"/>
      <c r="BP55" s="582"/>
      <c r="BQ55" s="583"/>
      <c r="BR55" s="583"/>
      <c r="BS55" s="583"/>
      <c r="BT55" s="583"/>
      <c r="BU55" s="637"/>
      <c r="BV55" s="582"/>
      <c r="BW55" s="583"/>
      <c r="BX55" s="583"/>
      <c r="BY55" s="583"/>
      <c r="BZ55" s="583"/>
      <c r="CA55" s="637"/>
      <c r="CB55" s="582"/>
      <c r="CC55" s="583"/>
      <c r="CD55" s="583"/>
      <c r="CE55" s="583"/>
      <c r="CF55" s="583"/>
      <c r="CG55" s="611"/>
      <c r="CH55" s="211"/>
    </row>
    <row r="56" spans="1:92" ht="17.45" customHeight="1" x14ac:dyDescent="0.15">
      <c r="A56" s="211"/>
      <c r="B56" s="602"/>
      <c r="C56" s="603"/>
      <c r="D56" s="313"/>
      <c r="E56" s="617" t="s">
        <v>85</v>
      </c>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330"/>
      <c r="AU56" s="621"/>
      <c r="AV56" s="622"/>
      <c r="AW56" s="623"/>
      <c r="AX56" s="630"/>
      <c r="AY56" s="631"/>
      <c r="AZ56" s="631"/>
      <c r="BA56" s="631"/>
      <c r="BB56" s="631"/>
      <c r="BC56" s="632"/>
      <c r="BD56" s="630"/>
      <c r="BE56" s="631"/>
      <c r="BF56" s="631"/>
      <c r="BG56" s="631"/>
      <c r="BH56" s="631"/>
      <c r="BI56" s="632"/>
      <c r="BJ56" s="630"/>
      <c r="BK56" s="631"/>
      <c r="BL56" s="631"/>
      <c r="BM56" s="631"/>
      <c r="BN56" s="631"/>
      <c r="BO56" s="632"/>
      <c r="BP56" s="582"/>
      <c r="BQ56" s="583"/>
      <c r="BR56" s="583"/>
      <c r="BS56" s="583"/>
      <c r="BT56" s="583"/>
      <c r="BU56" s="637"/>
      <c r="BV56" s="582"/>
      <c r="BW56" s="583"/>
      <c r="BX56" s="583"/>
      <c r="BY56" s="583"/>
      <c r="BZ56" s="583"/>
      <c r="CA56" s="637"/>
      <c r="CB56" s="582"/>
      <c r="CC56" s="583"/>
      <c r="CD56" s="583"/>
      <c r="CE56" s="583"/>
      <c r="CF56" s="583"/>
      <c r="CG56" s="611"/>
      <c r="CH56" s="211"/>
    </row>
    <row r="57" spans="1:92" ht="17.45" customHeight="1" x14ac:dyDescent="0.15">
      <c r="A57" s="211"/>
      <c r="B57" s="602"/>
      <c r="C57" s="603"/>
      <c r="D57" s="309"/>
      <c r="E57" s="617"/>
      <c r="F57" s="617"/>
      <c r="G57" s="617"/>
      <c r="H57" s="617"/>
      <c r="I57" s="617"/>
      <c r="J57" s="617"/>
      <c r="K57" s="617"/>
      <c r="L57" s="617"/>
      <c r="M57" s="617"/>
      <c r="N57" s="617"/>
      <c r="O57" s="617"/>
      <c r="P57" s="617"/>
      <c r="Q57" s="617"/>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310"/>
      <c r="AU57" s="621"/>
      <c r="AV57" s="622"/>
      <c r="AW57" s="623"/>
      <c r="AX57" s="630"/>
      <c r="AY57" s="631"/>
      <c r="AZ57" s="631"/>
      <c r="BA57" s="631"/>
      <c r="BB57" s="631"/>
      <c r="BC57" s="632"/>
      <c r="BD57" s="630"/>
      <c r="BE57" s="631"/>
      <c r="BF57" s="631"/>
      <c r="BG57" s="631"/>
      <c r="BH57" s="631"/>
      <c r="BI57" s="632"/>
      <c r="BJ57" s="630"/>
      <c r="BK57" s="631"/>
      <c r="BL57" s="631"/>
      <c r="BM57" s="631"/>
      <c r="BN57" s="631"/>
      <c r="BO57" s="632"/>
      <c r="BP57" s="582"/>
      <c r="BQ57" s="583"/>
      <c r="BR57" s="583"/>
      <c r="BS57" s="583"/>
      <c r="BT57" s="583"/>
      <c r="BU57" s="637"/>
      <c r="BV57" s="582"/>
      <c r="BW57" s="583"/>
      <c r="BX57" s="583"/>
      <c r="BY57" s="583"/>
      <c r="BZ57" s="583"/>
      <c r="CA57" s="637"/>
      <c r="CB57" s="582"/>
      <c r="CC57" s="583"/>
      <c r="CD57" s="583"/>
      <c r="CE57" s="583"/>
      <c r="CF57" s="583"/>
      <c r="CG57" s="611"/>
      <c r="CH57" s="216"/>
      <c r="CI57" s="331"/>
      <c r="CJ57" s="331"/>
      <c r="CK57" s="331"/>
      <c r="CL57" s="331"/>
      <c r="CM57" s="331"/>
      <c r="CN57" s="331"/>
    </row>
    <row r="58" spans="1:92" ht="5.0999999999999996" customHeight="1" x14ac:dyDescent="0.15">
      <c r="A58" s="211"/>
      <c r="B58" s="602"/>
      <c r="C58" s="603"/>
      <c r="D58" s="309"/>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0"/>
      <c r="AU58" s="621"/>
      <c r="AV58" s="622"/>
      <c r="AW58" s="623"/>
      <c r="AX58" s="630"/>
      <c r="AY58" s="631"/>
      <c r="AZ58" s="631"/>
      <c r="BA58" s="631"/>
      <c r="BB58" s="631"/>
      <c r="BC58" s="632"/>
      <c r="BD58" s="630"/>
      <c r="BE58" s="631"/>
      <c r="BF58" s="631"/>
      <c r="BG58" s="631"/>
      <c r="BH58" s="631"/>
      <c r="BI58" s="632"/>
      <c r="BJ58" s="630"/>
      <c r="BK58" s="631"/>
      <c r="BL58" s="631"/>
      <c r="BM58" s="631"/>
      <c r="BN58" s="631"/>
      <c r="BO58" s="632"/>
      <c r="BP58" s="582"/>
      <c r="BQ58" s="583"/>
      <c r="BR58" s="583"/>
      <c r="BS58" s="583"/>
      <c r="BT58" s="583"/>
      <c r="BU58" s="637"/>
      <c r="BV58" s="582"/>
      <c r="BW58" s="583"/>
      <c r="BX58" s="583"/>
      <c r="BY58" s="583"/>
      <c r="BZ58" s="583"/>
      <c r="CA58" s="637"/>
      <c r="CB58" s="582"/>
      <c r="CC58" s="583"/>
      <c r="CD58" s="583"/>
      <c r="CE58" s="583"/>
      <c r="CF58" s="583"/>
      <c r="CG58" s="611"/>
      <c r="CH58" s="216"/>
      <c r="CI58" s="331"/>
      <c r="CJ58" s="331"/>
      <c r="CK58" s="331"/>
      <c r="CL58" s="331"/>
      <c r="CM58" s="331"/>
      <c r="CN58" s="331"/>
    </row>
    <row r="59" spans="1:92" ht="5.0999999999999996" customHeight="1" thickBot="1" x14ac:dyDescent="0.2">
      <c r="A59" s="211"/>
      <c r="B59" s="604"/>
      <c r="C59" s="605"/>
      <c r="D59" s="332"/>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4"/>
      <c r="AT59" s="335"/>
      <c r="AU59" s="624"/>
      <c r="AV59" s="625"/>
      <c r="AW59" s="626"/>
      <c r="AX59" s="633"/>
      <c r="AY59" s="634"/>
      <c r="AZ59" s="634"/>
      <c r="BA59" s="634"/>
      <c r="BB59" s="634"/>
      <c r="BC59" s="635"/>
      <c r="BD59" s="633"/>
      <c r="BE59" s="634"/>
      <c r="BF59" s="634"/>
      <c r="BG59" s="634"/>
      <c r="BH59" s="634"/>
      <c r="BI59" s="635"/>
      <c r="BJ59" s="633"/>
      <c r="BK59" s="634"/>
      <c r="BL59" s="634"/>
      <c r="BM59" s="634"/>
      <c r="BN59" s="634"/>
      <c r="BO59" s="635"/>
      <c r="BP59" s="612"/>
      <c r="BQ59" s="613"/>
      <c r="BR59" s="613"/>
      <c r="BS59" s="613"/>
      <c r="BT59" s="613"/>
      <c r="BU59" s="638"/>
      <c r="BV59" s="612"/>
      <c r="BW59" s="613"/>
      <c r="BX59" s="613"/>
      <c r="BY59" s="613"/>
      <c r="BZ59" s="613"/>
      <c r="CA59" s="638"/>
      <c r="CB59" s="612"/>
      <c r="CC59" s="613"/>
      <c r="CD59" s="613"/>
      <c r="CE59" s="613"/>
      <c r="CF59" s="613"/>
      <c r="CG59" s="614"/>
      <c r="CH59" s="216"/>
      <c r="CI59" s="331"/>
      <c r="CJ59" s="331"/>
      <c r="CK59" s="331"/>
      <c r="CL59" s="331"/>
      <c r="CM59" s="331"/>
      <c r="CN59" s="331"/>
    </row>
    <row r="60" spans="1:92" ht="5.0999999999999996" customHeight="1" x14ac:dyDescent="0.15">
      <c r="B60" s="220"/>
      <c r="C60" s="336"/>
      <c r="D60" s="336"/>
      <c r="E60" s="336"/>
      <c r="F60" s="336"/>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16"/>
      <c r="AO60" s="216"/>
      <c r="AP60" s="337"/>
      <c r="AQ60" s="338"/>
      <c r="AR60" s="338"/>
      <c r="AS60" s="338"/>
      <c r="AT60" s="338"/>
      <c r="AU60" s="216"/>
      <c r="AV60" s="216"/>
      <c r="AW60" s="320"/>
      <c r="AX60" s="320"/>
      <c r="AY60" s="320"/>
      <c r="AZ60" s="320"/>
      <c r="BA60" s="320"/>
      <c r="BB60" s="320"/>
      <c r="BC60" s="320"/>
      <c r="BD60" s="320"/>
      <c r="BE60" s="320"/>
      <c r="BF60" s="320"/>
      <c r="BG60" s="320"/>
      <c r="BH60" s="320"/>
      <c r="BI60" s="320"/>
      <c r="BJ60" s="320"/>
      <c r="BK60" s="320"/>
      <c r="BL60" s="320"/>
      <c r="BM60" s="320"/>
      <c r="BN60" s="320"/>
      <c r="BO60" s="320"/>
      <c r="BP60" s="320"/>
      <c r="BQ60" s="320"/>
      <c r="BR60" s="320"/>
      <c r="BS60" s="320"/>
      <c r="BT60" s="320"/>
      <c r="BU60" s="320"/>
      <c r="BV60" s="320"/>
      <c r="BW60" s="320"/>
      <c r="BX60" s="320"/>
      <c r="BY60" s="320"/>
      <c r="BZ60" s="320"/>
      <c r="CA60" s="320"/>
      <c r="CB60" s="320"/>
      <c r="CC60" s="320"/>
      <c r="CD60" s="320"/>
      <c r="CE60" s="320"/>
      <c r="CF60" s="216"/>
      <c r="CG60" s="216"/>
      <c r="CH60" s="216"/>
      <c r="CI60" s="331"/>
      <c r="CJ60" s="331"/>
      <c r="CK60" s="331"/>
      <c r="CL60" s="339"/>
      <c r="CM60" s="331"/>
      <c r="CN60" s="331"/>
    </row>
    <row r="61" spans="1:92" ht="24.95" customHeight="1" x14ac:dyDescent="0.15">
      <c r="A61" s="211"/>
      <c r="B61" s="583"/>
      <c r="C61" s="583"/>
      <c r="D61" s="583"/>
      <c r="E61" s="583"/>
      <c r="F61" s="583"/>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16"/>
      <c r="AO61" s="216"/>
      <c r="AP61" s="298"/>
      <c r="AQ61" s="338"/>
      <c r="AR61" s="338"/>
      <c r="AS61" s="338"/>
      <c r="AT61" s="338"/>
      <c r="AU61" s="216"/>
      <c r="AV61" s="216"/>
      <c r="AW61" s="320"/>
      <c r="AX61" s="320"/>
      <c r="AY61" s="320"/>
      <c r="AZ61" s="320"/>
      <c r="BA61" s="320"/>
      <c r="BB61" s="320"/>
      <c r="BC61" s="320"/>
      <c r="BD61" s="320"/>
      <c r="BE61" s="320"/>
      <c r="BF61" s="320"/>
      <c r="BG61" s="320"/>
      <c r="BH61" s="320"/>
      <c r="BI61" s="320"/>
      <c r="BJ61" s="320"/>
      <c r="BK61" s="320"/>
      <c r="BL61" s="320"/>
      <c r="BM61" s="320"/>
      <c r="BN61" s="320"/>
      <c r="BO61" s="320"/>
      <c r="BP61" s="320"/>
      <c r="BQ61" s="320"/>
      <c r="BR61" s="320"/>
      <c r="BS61" s="320"/>
      <c r="BT61" s="320"/>
      <c r="BU61" s="350"/>
      <c r="BV61" s="320"/>
      <c r="BW61" s="320"/>
      <c r="BX61" s="320"/>
      <c r="BY61" s="320"/>
      <c r="BZ61" s="320"/>
      <c r="CA61" s="320"/>
      <c r="CB61" s="320"/>
      <c r="CC61" s="320"/>
      <c r="CD61" s="320"/>
      <c r="CE61" s="320"/>
      <c r="CF61" s="349"/>
      <c r="CG61" s="351" t="s">
        <v>133</v>
      </c>
      <c r="CH61" s="216"/>
      <c r="CI61" s="331"/>
      <c r="CJ61" s="331"/>
      <c r="CK61" s="331"/>
      <c r="CL61" s="339"/>
      <c r="CM61" s="331"/>
      <c r="CN61" s="331"/>
    </row>
    <row r="62" spans="1:92" ht="5.0999999999999996" customHeight="1" x14ac:dyDescent="0.15">
      <c r="B62" s="220"/>
      <c r="C62" s="336"/>
      <c r="D62" s="336"/>
      <c r="E62" s="336"/>
      <c r="F62" s="336"/>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16"/>
      <c r="AO62" s="216"/>
      <c r="AP62" s="337"/>
      <c r="AQ62" s="338"/>
      <c r="AR62" s="338"/>
      <c r="AS62" s="338"/>
      <c r="AT62" s="338"/>
      <c r="AU62" s="216"/>
      <c r="AV62" s="216"/>
      <c r="AW62" s="320"/>
      <c r="AX62" s="320"/>
      <c r="AY62" s="320"/>
      <c r="AZ62" s="320"/>
      <c r="BA62" s="320"/>
      <c r="BB62" s="320"/>
      <c r="BC62" s="320"/>
      <c r="BD62" s="320"/>
      <c r="BE62" s="320"/>
      <c r="BF62" s="320"/>
      <c r="BG62" s="320"/>
      <c r="BH62" s="320"/>
      <c r="BI62" s="320"/>
      <c r="BJ62" s="320"/>
      <c r="BK62" s="320"/>
      <c r="BL62" s="320"/>
      <c r="BM62" s="320"/>
      <c r="BN62" s="320"/>
      <c r="BO62" s="320"/>
      <c r="BP62" s="320"/>
      <c r="BQ62" s="320"/>
      <c r="BR62" s="320"/>
      <c r="BS62" s="320"/>
      <c r="BT62" s="320"/>
      <c r="BU62" s="320"/>
      <c r="BV62" s="320"/>
      <c r="BW62" s="320"/>
      <c r="BX62" s="320"/>
      <c r="BY62" s="320"/>
      <c r="BZ62" s="320"/>
      <c r="CA62" s="320"/>
      <c r="CB62" s="320"/>
      <c r="CC62" s="320"/>
      <c r="CD62" s="320"/>
      <c r="CE62" s="320"/>
      <c r="CF62" s="216"/>
      <c r="CG62" s="339"/>
      <c r="CH62" s="331"/>
      <c r="CI62" s="331"/>
      <c r="CJ62" s="331"/>
      <c r="CK62" s="331"/>
      <c r="CL62" s="331"/>
      <c r="CM62" s="331"/>
      <c r="CN62" s="331"/>
    </row>
  </sheetData>
  <sheetProtection algorithmName="SHA-512" hashValue="D/NizO7zcJR5f0B6T13WiDNXyN4lwKC2h8LUOKkhN1olNN/jYz2vBF2L31wwtv0XApWAI2+BmAayG9c1XGYzSQ==" saltValue="gHhy91fLf+6QRXgBtpLx9g==" spinCount="100000" sheet="1" objects="1" scenarios="1"/>
  <protectedRanges>
    <protectedRange sqref="BS6 BX6 CC6 Y10 G10:G11 G13 H15:H16 T15 BI8 BF10:BF11 BF13 BF15 R20 G23 P23 U23 H26 AD26 AA29 AA32 AA35 AA38 AA41 BG48 BV48" name="範囲1"/>
  </protectedRanges>
  <dataConsolidate/>
  <mergeCells count="115">
    <mergeCell ref="B61:F61"/>
    <mergeCell ref="BO48:BO50"/>
    <mergeCell ref="BS48:BU50"/>
    <mergeCell ref="BV48:CC50"/>
    <mergeCell ref="B43:C59"/>
    <mergeCell ref="E44:AS45"/>
    <mergeCell ref="E48:AS49"/>
    <mergeCell ref="CB52:CG59"/>
    <mergeCell ref="AW44:CE45"/>
    <mergeCell ref="E52:AS53"/>
    <mergeCell ref="AU52:AW59"/>
    <mergeCell ref="AX52:BC59"/>
    <mergeCell ref="BD52:BI59"/>
    <mergeCell ref="BJ52:BO59"/>
    <mergeCell ref="BP52:BU59"/>
    <mergeCell ref="BD48:BF50"/>
    <mergeCell ref="BG48:BN50"/>
    <mergeCell ref="CD48:CD50"/>
    <mergeCell ref="AV48:BB50"/>
    <mergeCell ref="E56:AS57"/>
    <mergeCell ref="BV52:CA59"/>
    <mergeCell ref="F35:Q35"/>
    <mergeCell ref="Y35:Z35"/>
    <mergeCell ref="AA35:AO35"/>
    <mergeCell ref="AW35:CE35"/>
    <mergeCell ref="CI37:CL38"/>
    <mergeCell ref="F41:Q41"/>
    <mergeCell ref="Y41:Z41"/>
    <mergeCell ref="AA41:AO41"/>
    <mergeCell ref="AW41:CE41"/>
    <mergeCell ref="AU39:AV39"/>
    <mergeCell ref="CH39:CH40"/>
    <mergeCell ref="CI39:CL40"/>
    <mergeCell ref="AW40:CE40"/>
    <mergeCell ref="F38:Q38"/>
    <mergeCell ref="CH37:CH38"/>
    <mergeCell ref="Y38:Z38"/>
    <mergeCell ref="AA38:AO38"/>
    <mergeCell ref="AW38:CE38"/>
    <mergeCell ref="CH41:CH42"/>
    <mergeCell ref="CI41:CL42"/>
    <mergeCell ref="AW29:CE29"/>
    <mergeCell ref="F32:Q32"/>
    <mergeCell ref="Y32:Z32"/>
    <mergeCell ref="AA32:AO32"/>
    <mergeCell ref="AW32:CE32"/>
    <mergeCell ref="T28:X28"/>
    <mergeCell ref="F29:Q29"/>
    <mergeCell ref="Y29:Z29"/>
    <mergeCell ref="AA29:AO29"/>
    <mergeCell ref="C26:G26"/>
    <mergeCell ref="H26:W26"/>
    <mergeCell ref="Y26:AC26"/>
    <mergeCell ref="AD26:AR26"/>
    <mergeCell ref="AU26:AV26"/>
    <mergeCell ref="AW26:CE26"/>
    <mergeCell ref="BF23:BG23"/>
    <mergeCell ref="C23:F23"/>
    <mergeCell ref="G23:N23"/>
    <mergeCell ref="P23:Q23"/>
    <mergeCell ref="S23:T23"/>
    <mergeCell ref="U23:AR23"/>
    <mergeCell ref="BR23:BS23"/>
    <mergeCell ref="R20:AI20"/>
    <mergeCell ref="AJ20:AK20"/>
    <mergeCell ref="C15:F16"/>
    <mergeCell ref="H15:I15"/>
    <mergeCell ref="J15:L15"/>
    <mergeCell ref="P15:S16"/>
    <mergeCell ref="H16:I16"/>
    <mergeCell ref="J16:L16"/>
    <mergeCell ref="D20:L20"/>
    <mergeCell ref="P20:Q20"/>
    <mergeCell ref="T15:AH16"/>
    <mergeCell ref="BB15:BE16"/>
    <mergeCell ref="BF10:CG10"/>
    <mergeCell ref="C11:F12"/>
    <mergeCell ref="G11:AH12"/>
    <mergeCell ref="BB11:BE12"/>
    <mergeCell ref="BF11:CG12"/>
    <mergeCell ref="C13:F13"/>
    <mergeCell ref="G13:AH13"/>
    <mergeCell ref="C10:F10"/>
    <mergeCell ref="BB13:BE13"/>
    <mergeCell ref="BF13:CD13"/>
    <mergeCell ref="BF15:CG16"/>
    <mergeCell ref="CB1:CG1"/>
    <mergeCell ref="AI2:AZ4"/>
    <mergeCell ref="BY3:CG3"/>
    <mergeCell ref="CF6:CG6"/>
    <mergeCell ref="BB8:BH8"/>
    <mergeCell ref="BI8:BX8"/>
    <mergeCell ref="G10:U10"/>
    <mergeCell ref="V10:X10"/>
    <mergeCell ref="Y10:AH10"/>
    <mergeCell ref="BB10:BE10"/>
    <mergeCell ref="C6:W7"/>
    <mergeCell ref="X6:AA7"/>
    <mergeCell ref="CA6:CB6"/>
    <mergeCell ref="CC6:CE6"/>
    <mergeCell ref="BA6:BD7"/>
    <mergeCell ref="BS6:BU6"/>
    <mergeCell ref="BV6:BW6"/>
    <mergeCell ref="BX6:BZ6"/>
    <mergeCell ref="BP6:BR6"/>
    <mergeCell ref="AU20:CG20"/>
    <mergeCell ref="BD23:BE23"/>
    <mergeCell ref="AV23:BC23"/>
    <mergeCell ref="BH23:BI23"/>
    <mergeCell ref="BJ23:BK23"/>
    <mergeCell ref="BL23:BM23"/>
    <mergeCell ref="BN23:BO23"/>
    <mergeCell ref="BP23:BQ23"/>
    <mergeCell ref="BT23:BU23"/>
    <mergeCell ref="BV23:BW23"/>
  </mergeCells>
  <phoneticPr fontId="15"/>
  <printOptions horizontalCentered="1" verticalCentered="1"/>
  <pageMargins left="3.937007874015748E-2" right="3.937007874015748E-2" top="0.74803149606299213" bottom="0.15748031496062992" header="0.31496062992125984" footer="0.31496062992125984"/>
  <pageSetup paperSize="9" scale="64" orientation="landscape" blackAndWhite="1" cellComments="asDisplayed" r:id="rId1"/>
  <headerFooter>
    <oddHeader>&amp;L&amp;"ＭＳ Ｐ明朝,標準"&amp;10様式H-2-A</oddHead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N41"/>
  <sheetViews>
    <sheetView showGridLines="0" view="pageBreakPreview" zoomScale="60" zoomScaleNormal="50" zoomScalePageLayoutView="50" workbookViewId="0">
      <selection activeCell="AU29" sqref="AU29:AZ29"/>
    </sheetView>
  </sheetViews>
  <sheetFormatPr defaultColWidth="8.875" defaultRowHeight="13.5" x14ac:dyDescent="0.15"/>
  <cols>
    <col min="1" max="1" width="0.5" style="1" customWidth="1"/>
    <col min="2" max="85" width="2.5" style="1" customWidth="1"/>
    <col min="86" max="86" width="0.5" style="1" customWidth="1"/>
    <col min="87" max="91" width="2.5" style="1" customWidth="1"/>
    <col min="92" max="16384" width="8.875" style="1"/>
  </cols>
  <sheetData>
    <row r="1" spans="2:85" s="45" customFormat="1" ht="24.95" customHeight="1" x14ac:dyDescent="0.15">
      <c r="AO1" s="46"/>
      <c r="AP1" s="46"/>
      <c r="AQ1" s="46"/>
      <c r="AR1" s="46"/>
      <c r="AS1" s="46"/>
      <c r="AT1" s="46"/>
      <c r="CB1" s="502" t="s">
        <v>109</v>
      </c>
      <c r="CC1" s="502"/>
      <c r="CD1" s="502"/>
      <c r="CE1" s="502"/>
      <c r="CF1" s="502"/>
      <c r="CG1" s="502"/>
    </row>
    <row r="2" spans="2:85" s="45" customFormat="1" ht="9.9499999999999993" customHeight="1" x14ac:dyDescent="0.15">
      <c r="AI2" s="503" t="s">
        <v>1</v>
      </c>
      <c r="AJ2" s="504"/>
      <c r="AK2" s="504"/>
      <c r="AL2" s="504"/>
      <c r="AM2" s="504"/>
      <c r="AN2" s="504"/>
      <c r="AO2" s="504"/>
      <c r="AP2" s="504"/>
      <c r="AQ2" s="504"/>
      <c r="AR2" s="504"/>
      <c r="AS2" s="504"/>
      <c r="AT2" s="504"/>
      <c r="AU2" s="504"/>
      <c r="AV2" s="504"/>
      <c r="AW2" s="504"/>
      <c r="AX2" s="504"/>
      <c r="AY2" s="504"/>
      <c r="AZ2" s="504"/>
    </row>
    <row r="3" spans="2:85" s="45" customFormat="1" ht="20.100000000000001" customHeight="1" x14ac:dyDescent="0.15">
      <c r="AH3" s="47"/>
      <c r="AI3" s="504"/>
      <c r="AJ3" s="504"/>
      <c r="AK3" s="504"/>
      <c r="AL3" s="504"/>
      <c r="AM3" s="504"/>
      <c r="AN3" s="504"/>
      <c r="AO3" s="504"/>
      <c r="AP3" s="504"/>
      <c r="AQ3" s="504"/>
      <c r="AR3" s="504"/>
      <c r="AS3" s="504"/>
      <c r="AT3" s="504"/>
      <c r="AU3" s="504"/>
      <c r="AV3" s="504"/>
      <c r="AW3" s="504"/>
      <c r="AX3" s="504"/>
      <c r="AY3" s="504"/>
      <c r="AZ3" s="504"/>
      <c r="BA3" s="47"/>
      <c r="BX3" s="48" t="s">
        <v>32</v>
      </c>
      <c r="BY3" s="506"/>
      <c r="BZ3" s="506"/>
      <c r="CA3" s="506"/>
      <c r="CB3" s="506"/>
      <c r="CC3" s="506"/>
      <c r="CD3" s="506"/>
      <c r="CE3" s="506"/>
      <c r="CF3" s="506"/>
      <c r="CG3" s="506"/>
    </row>
    <row r="4" spans="2:85" s="45" customFormat="1" ht="9.9499999999999993" customHeight="1" x14ac:dyDescent="0.15">
      <c r="AH4" s="49"/>
      <c r="AI4" s="505"/>
      <c r="AJ4" s="505"/>
      <c r="AK4" s="505"/>
      <c r="AL4" s="505"/>
      <c r="AM4" s="505"/>
      <c r="AN4" s="505"/>
      <c r="AO4" s="505"/>
      <c r="AP4" s="505"/>
      <c r="AQ4" s="505"/>
      <c r="AR4" s="505"/>
      <c r="AS4" s="505"/>
      <c r="AT4" s="505"/>
      <c r="AU4" s="505"/>
      <c r="AV4" s="505"/>
      <c r="AW4" s="505"/>
      <c r="AX4" s="505"/>
      <c r="AY4" s="505"/>
      <c r="AZ4" s="505"/>
      <c r="BA4" s="49"/>
    </row>
    <row r="5" spans="2:85" s="45" customFormat="1" ht="24.95" customHeight="1" x14ac:dyDescent="0.15"/>
    <row r="6" spans="2:85" s="45" customFormat="1" ht="21.95" customHeight="1" x14ac:dyDescent="0.15">
      <c r="C6" s="486" t="s">
        <v>34</v>
      </c>
      <c r="D6" s="486"/>
      <c r="E6" s="486"/>
      <c r="F6" s="486"/>
      <c r="G6" s="486"/>
      <c r="H6" s="486"/>
      <c r="I6" s="486"/>
      <c r="J6" s="486"/>
      <c r="K6" s="486"/>
      <c r="L6" s="486"/>
      <c r="M6" s="486"/>
      <c r="N6" s="486"/>
      <c r="O6" s="486"/>
      <c r="P6" s="486"/>
      <c r="Q6" s="486"/>
      <c r="R6" s="486"/>
      <c r="S6" s="486"/>
      <c r="T6" s="486"/>
      <c r="U6" s="486"/>
      <c r="V6" s="486"/>
      <c r="W6" s="486"/>
      <c r="X6" s="508" t="s">
        <v>21</v>
      </c>
      <c r="Y6" s="508"/>
      <c r="Z6" s="508"/>
      <c r="AA6" s="508"/>
      <c r="AB6" s="50"/>
      <c r="AC6" s="51"/>
      <c r="AD6" s="52"/>
      <c r="BA6" s="509" t="s">
        <v>5</v>
      </c>
      <c r="BB6" s="509"/>
      <c r="BC6" s="509"/>
      <c r="BD6" s="509"/>
      <c r="BE6" s="53"/>
      <c r="BP6" s="559" t="s">
        <v>118</v>
      </c>
      <c r="BQ6" s="559"/>
      <c r="BR6" s="559"/>
      <c r="BS6" s="510" t="s">
        <v>122</v>
      </c>
      <c r="BT6" s="510"/>
      <c r="BU6" s="510"/>
      <c r="BV6" s="511" t="s">
        <v>4</v>
      </c>
      <c r="BW6" s="511"/>
      <c r="BX6" s="510" t="s">
        <v>123</v>
      </c>
      <c r="BY6" s="510"/>
      <c r="BZ6" s="510"/>
      <c r="CA6" s="511" t="s">
        <v>3</v>
      </c>
      <c r="CB6" s="511"/>
      <c r="CC6" s="510" t="s">
        <v>124</v>
      </c>
      <c r="CD6" s="510"/>
      <c r="CE6" s="510"/>
      <c r="CF6" s="511" t="s">
        <v>2</v>
      </c>
      <c r="CG6" s="511"/>
    </row>
    <row r="7" spans="2:85" s="45" customFormat="1" ht="9.9499999999999993" customHeight="1" x14ac:dyDescent="0.15">
      <c r="B7" s="54"/>
      <c r="C7" s="507"/>
      <c r="D7" s="507"/>
      <c r="E7" s="507"/>
      <c r="F7" s="507"/>
      <c r="G7" s="507"/>
      <c r="H7" s="507"/>
      <c r="I7" s="507"/>
      <c r="J7" s="507"/>
      <c r="K7" s="507"/>
      <c r="L7" s="507"/>
      <c r="M7" s="507"/>
      <c r="N7" s="507"/>
      <c r="O7" s="507"/>
      <c r="P7" s="507"/>
      <c r="Q7" s="507"/>
      <c r="R7" s="507"/>
      <c r="S7" s="507"/>
      <c r="T7" s="507"/>
      <c r="U7" s="507"/>
      <c r="V7" s="507"/>
      <c r="W7" s="507"/>
      <c r="X7" s="507"/>
      <c r="Y7" s="507"/>
      <c r="Z7" s="507"/>
      <c r="AA7" s="507"/>
      <c r="AB7" s="50"/>
      <c r="AC7" s="51"/>
      <c r="AD7" s="52"/>
      <c r="BA7" s="509"/>
      <c r="BB7" s="509"/>
      <c r="BC7" s="509"/>
      <c r="BD7" s="509"/>
      <c r="BE7" s="53"/>
    </row>
    <row r="8" spans="2:85" s="45" customFormat="1" ht="30" customHeight="1" x14ac:dyDescent="0.15">
      <c r="Y8" s="55"/>
      <c r="Z8" s="55"/>
      <c r="AA8" s="55"/>
      <c r="AB8" s="55"/>
      <c r="AC8" s="55"/>
      <c r="AD8" s="55"/>
      <c r="AE8" s="55"/>
      <c r="AF8" s="4"/>
      <c r="AG8" s="4"/>
      <c r="AH8" s="4"/>
      <c r="AI8" s="4"/>
      <c r="AJ8" s="4"/>
      <c r="AK8" s="4"/>
      <c r="AL8" s="52"/>
      <c r="AM8" s="52"/>
      <c r="AN8" s="52"/>
      <c r="AO8" s="52"/>
      <c r="AP8" s="52"/>
      <c r="AQ8" s="52"/>
      <c r="AR8" s="52"/>
      <c r="AS8" s="52"/>
      <c r="AT8" s="52"/>
      <c r="BA8" s="56"/>
      <c r="BB8" s="480" t="s">
        <v>25</v>
      </c>
      <c r="BC8" s="515"/>
      <c r="BD8" s="515"/>
      <c r="BE8" s="515"/>
      <c r="BF8" s="515"/>
      <c r="BG8" s="515"/>
      <c r="BH8" s="516"/>
      <c r="BI8" s="468">
        <v>123456</v>
      </c>
      <c r="BJ8" s="469"/>
      <c r="BK8" s="469"/>
      <c r="BL8" s="469"/>
      <c r="BM8" s="469"/>
      <c r="BN8" s="469"/>
      <c r="BO8" s="469"/>
      <c r="BP8" s="469"/>
      <c r="BQ8" s="469"/>
      <c r="BR8" s="469"/>
      <c r="BS8" s="469"/>
      <c r="BT8" s="469"/>
      <c r="BU8" s="469"/>
      <c r="BV8" s="469"/>
      <c r="BW8" s="469"/>
      <c r="BX8" s="470"/>
    </row>
    <row r="9" spans="2:85" s="45" customFormat="1" ht="8.1" customHeight="1" x14ac:dyDescent="0.15">
      <c r="Y9" s="52"/>
      <c r="Z9" s="52"/>
      <c r="AA9" s="52"/>
      <c r="AB9" s="52"/>
      <c r="AC9" s="52"/>
      <c r="AD9" s="52"/>
      <c r="AE9" s="52"/>
      <c r="AF9" s="52"/>
      <c r="AG9" s="52"/>
      <c r="AH9" s="52"/>
      <c r="AI9" s="52"/>
      <c r="AJ9" s="52"/>
      <c r="AK9" s="52"/>
      <c r="AL9" s="52"/>
      <c r="AM9" s="52"/>
      <c r="AN9" s="52"/>
      <c r="AO9" s="52"/>
      <c r="AP9" s="52"/>
      <c r="AQ9" s="52"/>
      <c r="AR9" s="52"/>
      <c r="AS9" s="52"/>
      <c r="AT9" s="52"/>
    </row>
    <row r="10" spans="2:85" s="45" customFormat="1" ht="30" customHeight="1" x14ac:dyDescent="0.15">
      <c r="C10" s="512" t="s">
        <v>96</v>
      </c>
      <c r="D10" s="480"/>
      <c r="E10" s="480"/>
      <c r="F10" s="480"/>
      <c r="G10" s="484" t="s">
        <v>65</v>
      </c>
      <c r="H10" s="484"/>
      <c r="I10" s="484"/>
      <c r="J10" s="484"/>
      <c r="K10" s="484"/>
      <c r="L10" s="484"/>
      <c r="M10" s="484"/>
      <c r="N10" s="484"/>
      <c r="O10" s="484"/>
      <c r="P10" s="484"/>
      <c r="Q10" s="484"/>
      <c r="R10" s="484"/>
      <c r="S10" s="484"/>
      <c r="T10" s="484"/>
      <c r="U10" s="484"/>
      <c r="V10" s="513" t="s">
        <v>31</v>
      </c>
      <c r="W10" s="513"/>
      <c r="X10" s="513"/>
      <c r="Y10" s="484" t="s">
        <v>92</v>
      </c>
      <c r="Z10" s="484"/>
      <c r="AA10" s="484"/>
      <c r="AB10" s="484"/>
      <c r="AC10" s="484"/>
      <c r="AD10" s="484"/>
      <c r="AE10" s="484"/>
      <c r="AF10" s="484"/>
      <c r="AG10" s="484"/>
      <c r="AH10" s="484"/>
      <c r="BA10" s="56"/>
      <c r="BB10" s="480" t="s">
        <v>6</v>
      </c>
      <c r="BC10" s="480"/>
      <c r="BD10" s="480"/>
      <c r="BE10" s="480"/>
      <c r="BF10" s="477" t="s">
        <v>87</v>
      </c>
      <c r="BG10" s="477"/>
      <c r="BH10" s="477"/>
      <c r="BI10" s="477"/>
      <c r="BJ10" s="477"/>
      <c r="BK10" s="477"/>
      <c r="BL10" s="477"/>
      <c r="BM10" s="477"/>
      <c r="BN10" s="477"/>
      <c r="BO10" s="477"/>
      <c r="BP10" s="477"/>
      <c r="BQ10" s="477"/>
      <c r="BR10" s="477"/>
      <c r="BS10" s="477"/>
      <c r="BT10" s="477"/>
      <c r="BU10" s="477"/>
      <c r="BV10" s="477"/>
      <c r="BW10" s="477"/>
      <c r="BX10" s="477"/>
      <c r="BY10" s="477"/>
      <c r="BZ10" s="477"/>
      <c r="CA10" s="477"/>
      <c r="CB10" s="477"/>
      <c r="CC10" s="477"/>
      <c r="CD10" s="477"/>
      <c r="CE10" s="477"/>
      <c r="CF10" s="477"/>
      <c r="CG10" s="477"/>
    </row>
    <row r="11" spans="2:85" s="45" customFormat="1" ht="8.1" customHeight="1" x14ac:dyDescent="0.15">
      <c r="C11" s="481" t="s">
        <v>53</v>
      </c>
      <c r="D11" s="481"/>
      <c r="E11" s="481"/>
      <c r="F11" s="481"/>
      <c r="G11" s="482" t="s">
        <v>91</v>
      </c>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BB11" s="481" t="s">
        <v>53</v>
      </c>
      <c r="BC11" s="481"/>
      <c r="BD11" s="481"/>
      <c r="BE11" s="481"/>
      <c r="BF11" s="482" t="s">
        <v>89</v>
      </c>
      <c r="BG11" s="482"/>
      <c r="BH11" s="482"/>
      <c r="BI11" s="482"/>
      <c r="BJ11" s="482"/>
      <c r="BK11" s="482"/>
      <c r="BL11" s="482"/>
      <c r="BM11" s="482"/>
      <c r="BN11" s="482"/>
      <c r="BO11" s="482"/>
      <c r="BP11" s="482"/>
      <c r="BQ11" s="482"/>
      <c r="BR11" s="482"/>
      <c r="BS11" s="482"/>
      <c r="BT11" s="482"/>
      <c r="BU11" s="482"/>
      <c r="BV11" s="482"/>
      <c r="BW11" s="482"/>
      <c r="BX11" s="482"/>
      <c r="BY11" s="482"/>
      <c r="BZ11" s="482"/>
      <c r="CA11" s="482"/>
      <c r="CB11" s="482"/>
      <c r="CC11" s="482"/>
      <c r="CD11" s="482"/>
      <c r="CE11" s="482"/>
      <c r="CF11" s="482"/>
      <c r="CG11" s="482"/>
    </row>
    <row r="12" spans="2:85" s="45" customFormat="1" ht="11.1" customHeight="1" x14ac:dyDescent="0.15">
      <c r="C12" s="481"/>
      <c r="D12" s="481"/>
      <c r="E12" s="481"/>
      <c r="F12" s="481"/>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BB12" s="481"/>
      <c r="BC12" s="481"/>
      <c r="BD12" s="481"/>
      <c r="BE12" s="481"/>
      <c r="BF12" s="483"/>
      <c r="BG12" s="483"/>
      <c r="BH12" s="483"/>
      <c r="BI12" s="483"/>
      <c r="BJ12" s="483"/>
      <c r="BK12" s="483"/>
      <c r="BL12" s="483"/>
      <c r="BM12" s="483"/>
      <c r="BN12" s="483"/>
      <c r="BO12" s="483"/>
      <c r="BP12" s="483"/>
      <c r="BQ12" s="483"/>
      <c r="BR12" s="483"/>
      <c r="BS12" s="483"/>
      <c r="BT12" s="483"/>
      <c r="BU12" s="483"/>
      <c r="BV12" s="483"/>
      <c r="BW12" s="483"/>
      <c r="BX12" s="483"/>
      <c r="BY12" s="483"/>
      <c r="BZ12" s="483"/>
      <c r="CA12" s="483"/>
      <c r="CB12" s="483"/>
      <c r="CC12" s="483"/>
      <c r="CD12" s="483"/>
      <c r="CE12" s="483"/>
      <c r="CF12" s="483"/>
      <c r="CG12" s="483"/>
    </row>
    <row r="13" spans="2:85" s="45" customFormat="1" ht="30" customHeight="1" x14ac:dyDescent="0.15">
      <c r="C13" s="480" t="s">
        <v>8</v>
      </c>
      <c r="D13" s="480"/>
      <c r="E13" s="480"/>
      <c r="F13" s="480"/>
      <c r="G13" s="477" t="s">
        <v>90</v>
      </c>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BA13" s="56"/>
      <c r="BB13" s="480" t="s">
        <v>48</v>
      </c>
      <c r="BC13" s="480"/>
      <c r="BD13" s="480"/>
      <c r="BE13" s="480"/>
      <c r="BF13" s="477" t="s">
        <v>88</v>
      </c>
      <c r="BG13" s="477"/>
      <c r="BH13" s="477"/>
      <c r="BI13" s="477"/>
      <c r="BJ13" s="477"/>
      <c r="BK13" s="477"/>
      <c r="BL13" s="477"/>
      <c r="BM13" s="477"/>
      <c r="BN13" s="477"/>
      <c r="BO13" s="477"/>
      <c r="BP13" s="477"/>
      <c r="BQ13" s="477"/>
      <c r="BR13" s="477"/>
      <c r="BS13" s="477"/>
      <c r="BT13" s="477"/>
      <c r="BU13" s="477"/>
      <c r="BV13" s="477"/>
      <c r="BW13" s="477"/>
      <c r="BX13" s="477"/>
      <c r="BY13" s="477"/>
      <c r="BZ13" s="477"/>
      <c r="CA13" s="477"/>
      <c r="CB13" s="477"/>
      <c r="CC13" s="477"/>
      <c r="CD13" s="477"/>
      <c r="CE13" s="57" t="s">
        <v>30</v>
      </c>
      <c r="CF13" s="58"/>
      <c r="CG13" s="58"/>
    </row>
    <row r="14" spans="2:85" s="45" customFormat="1" ht="8.1" customHeight="1" x14ac:dyDescent="0.15">
      <c r="C14" s="59"/>
      <c r="Y14" s="52"/>
      <c r="Z14" s="52"/>
      <c r="AA14" s="52"/>
      <c r="AB14" s="52"/>
    </row>
    <row r="15" spans="2:85" s="45" customFormat="1" ht="15" customHeight="1" x14ac:dyDescent="0.15">
      <c r="C15" s="480" t="s">
        <v>9</v>
      </c>
      <c r="D15" s="480"/>
      <c r="E15" s="480"/>
      <c r="F15" s="480"/>
      <c r="G15" s="47"/>
      <c r="H15" s="490" t="s">
        <v>83</v>
      </c>
      <c r="I15" s="490"/>
      <c r="J15" s="492" t="s">
        <v>23</v>
      </c>
      <c r="K15" s="492"/>
      <c r="L15" s="492"/>
      <c r="M15" s="47"/>
      <c r="N15" s="47"/>
      <c r="O15" s="47"/>
      <c r="P15" s="439" t="s">
        <v>24</v>
      </c>
      <c r="Q15" s="439"/>
      <c r="R15" s="439"/>
      <c r="S15" s="439"/>
      <c r="T15" s="494" t="s">
        <v>55</v>
      </c>
      <c r="U15" s="494"/>
      <c r="V15" s="494"/>
      <c r="W15" s="494"/>
      <c r="X15" s="494"/>
      <c r="Y15" s="494"/>
      <c r="Z15" s="494"/>
      <c r="AA15" s="494"/>
      <c r="AB15" s="494"/>
      <c r="AC15" s="494"/>
      <c r="AD15" s="494"/>
      <c r="AE15" s="494"/>
      <c r="AF15" s="494"/>
      <c r="AG15" s="494"/>
      <c r="AH15" s="494"/>
      <c r="AJ15" s="55"/>
      <c r="AK15" s="55"/>
      <c r="AL15" s="55"/>
      <c r="AM15" s="55"/>
      <c r="AN15" s="60"/>
      <c r="AO15" s="5"/>
      <c r="AP15" s="5"/>
      <c r="AQ15" s="5"/>
      <c r="AR15" s="5"/>
      <c r="AS15" s="5"/>
      <c r="AT15" s="5"/>
      <c r="AU15" s="5"/>
      <c r="AV15" s="5"/>
      <c r="AW15" s="5"/>
      <c r="AX15" s="5"/>
      <c r="AY15" s="5"/>
      <c r="AZ15" s="5"/>
      <c r="BA15" s="5"/>
      <c r="BB15" s="480" t="s">
        <v>7</v>
      </c>
      <c r="BC15" s="480"/>
      <c r="BD15" s="480"/>
      <c r="BE15" s="480"/>
      <c r="BF15" s="497" t="s">
        <v>94</v>
      </c>
      <c r="BG15" s="497"/>
      <c r="BH15" s="497"/>
      <c r="BI15" s="497"/>
      <c r="BJ15" s="497"/>
      <c r="BK15" s="497"/>
      <c r="BL15" s="497"/>
      <c r="BM15" s="497"/>
      <c r="BN15" s="497"/>
      <c r="BO15" s="497"/>
      <c r="BP15" s="497"/>
      <c r="BQ15" s="497"/>
      <c r="BR15" s="497"/>
      <c r="BS15" s="497"/>
      <c r="BT15" s="497"/>
      <c r="BU15" s="497"/>
      <c r="BV15" s="497"/>
      <c r="BW15" s="497"/>
      <c r="BX15" s="497"/>
      <c r="BY15" s="497"/>
      <c r="BZ15" s="497"/>
      <c r="CA15" s="497"/>
      <c r="CB15" s="497"/>
      <c r="CC15" s="497"/>
      <c r="CD15" s="497"/>
      <c r="CE15" s="497"/>
      <c r="CF15" s="497"/>
      <c r="CG15" s="497"/>
    </row>
    <row r="16" spans="2:85" s="45" customFormat="1" ht="15" customHeight="1" x14ac:dyDescent="0.15">
      <c r="C16" s="480"/>
      <c r="D16" s="480"/>
      <c r="E16" s="480"/>
      <c r="F16" s="480"/>
      <c r="G16" s="58"/>
      <c r="H16" s="484" t="s">
        <v>66</v>
      </c>
      <c r="I16" s="484"/>
      <c r="J16" s="491" t="s">
        <v>22</v>
      </c>
      <c r="K16" s="491"/>
      <c r="L16" s="491"/>
      <c r="M16" s="58"/>
      <c r="N16" s="58"/>
      <c r="O16" s="58"/>
      <c r="P16" s="493"/>
      <c r="Q16" s="493"/>
      <c r="R16" s="493"/>
      <c r="S16" s="493"/>
      <c r="T16" s="495"/>
      <c r="U16" s="495"/>
      <c r="V16" s="495"/>
      <c r="W16" s="495"/>
      <c r="X16" s="495"/>
      <c r="Y16" s="495"/>
      <c r="Z16" s="495"/>
      <c r="AA16" s="495"/>
      <c r="AB16" s="495"/>
      <c r="AC16" s="495"/>
      <c r="AD16" s="495"/>
      <c r="AE16" s="495"/>
      <c r="AF16" s="495"/>
      <c r="AG16" s="495"/>
      <c r="AH16" s="495"/>
      <c r="AJ16" s="55"/>
      <c r="AK16" s="55"/>
      <c r="AL16" s="55"/>
      <c r="AM16" s="55"/>
      <c r="AN16" s="60"/>
      <c r="AO16" s="5"/>
      <c r="AP16" s="5"/>
      <c r="AQ16" s="5"/>
      <c r="AR16" s="5"/>
      <c r="AS16" s="5"/>
      <c r="AT16" s="5"/>
      <c r="AU16" s="5"/>
      <c r="AV16" s="5"/>
      <c r="AW16" s="5"/>
      <c r="AX16" s="5"/>
      <c r="AY16" s="5"/>
      <c r="AZ16" s="5"/>
      <c r="BA16" s="5"/>
      <c r="BB16" s="480"/>
      <c r="BC16" s="480"/>
      <c r="BD16" s="480"/>
      <c r="BE16" s="480"/>
      <c r="BF16" s="498"/>
      <c r="BG16" s="498"/>
      <c r="BH16" s="498"/>
      <c r="BI16" s="498"/>
      <c r="BJ16" s="498"/>
      <c r="BK16" s="498"/>
      <c r="BL16" s="498"/>
      <c r="BM16" s="498"/>
      <c r="BN16" s="498"/>
      <c r="BO16" s="498"/>
      <c r="BP16" s="498"/>
      <c r="BQ16" s="498"/>
      <c r="BR16" s="498"/>
      <c r="BS16" s="498"/>
      <c r="BT16" s="498"/>
      <c r="BU16" s="498"/>
      <c r="BV16" s="498"/>
      <c r="BW16" s="498"/>
      <c r="BX16" s="498"/>
      <c r="BY16" s="498"/>
      <c r="BZ16" s="498"/>
      <c r="CA16" s="498"/>
      <c r="CB16" s="498"/>
      <c r="CC16" s="498"/>
      <c r="CD16" s="498"/>
      <c r="CE16" s="498"/>
      <c r="CF16" s="498"/>
      <c r="CG16" s="498"/>
    </row>
    <row r="17" spans="2:92" s="45" customFormat="1" ht="8.1" customHeight="1" x14ac:dyDescent="0.15"/>
    <row r="18" spans="2:92" s="45" customFormat="1" ht="30" customHeight="1" thickBot="1" x14ac:dyDescent="0.2">
      <c r="C18" s="48" t="s">
        <v>10</v>
      </c>
      <c r="CH18" s="47"/>
      <c r="CI18" s="47"/>
      <c r="CJ18" s="47"/>
      <c r="CK18" s="47"/>
      <c r="CL18" s="47"/>
      <c r="CM18" s="47"/>
      <c r="CN18" s="47"/>
    </row>
    <row r="19" spans="2:92" s="45" customFormat="1" ht="5.0999999999999996" customHeight="1" x14ac:dyDescent="0.15">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4"/>
      <c r="AV19" s="64"/>
      <c r="AW19" s="64"/>
      <c r="AX19" s="64"/>
      <c r="AY19" s="64"/>
      <c r="AZ19" s="65"/>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5"/>
      <c r="CH19" s="52"/>
      <c r="CI19" s="52"/>
      <c r="CJ19" s="52"/>
      <c r="CK19" s="52"/>
      <c r="CL19" s="52"/>
      <c r="CM19" s="47"/>
      <c r="CN19" s="47"/>
    </row>
    <row r="20" spans="2:92" ht="35.1" customHeight="1" x14ac:dyDescent="0.15">
      <c r="B20" s="2"/>
      <c r="C20" s="2"/>
      <c r="D20" s="746" t="s">
        <v>11</v>
      </c>
      <c r="E20" s="746"/>
      <c r="F20" s="746"/>
      <c r="G20" s="746"/>
      <c r="H20" s="746"/>
      <c r="I20" s="746"/>
      <c r="J20" s="746"/>
      <c r="K20" s="746"/>
      <c r="L20" s="746"/>
      <c r="M20" s="6"/>
      <c r="N20" s="7"/>
      <c r="O20" s="7"/>
      <c r="P20" s="750" t="s">
        <v>56</v>
      </c>
      <c r="Q20" s="750"/>
      <c r="R20" s="487">
        <f>AI38</f>
        <v>438480</v>
      </c>
      <c r="S20" s="488"/>
      <c r="T20" s="488"/>
      <c r="U20" s="488"/>
      <c r="V20" s="488"/>
      <c r="W20" s="488"/>
      <c r="X20" s="488"/>
      <c r="Y20" s="488"/>
      <c r="Z20" s="488"/>
      <c r="AA20" s="488"/>
      <c r="AB20" s="488"/>
      <c r="AC20" s="488"/>
      <c r="AD20" s="488"/>
      <c r="AE20" s="488"/>
      <c r="AF20" s="488"/>
      <c r="AG20" s="488"/>
      <c r="AH20" s="488"/>
      <c r="AI20" s="488"/>
      <c r="AJ20" s="488"/>
      <c r="AK20" s="488"/>
      <c r="AL20" s="488"/>
      <c r="AM20" s="488"/>
      <c r="AN20" s="489"/>
      <c r="AO20" s="751" t="s">
        <v>57</v>
      </c>
      <c r="AP20" s="750"/>
      <c r="AQ20" s="8" t="s">
        <v>33</v>
      </c>
      <c r="AR20" s="2"/>
      <c r="AS20" s="2"/>
      <c r="AT20" s="2"/>
      <c r="AU20" s="2"/>
      <c r="AV20" s="2"/>
      <c r="AW20" s="24"/>
      <c r="AX20" s="24"/>
      <c r="AY20" s="24"/>
      <c r="AZ20" s="25"/>
      <c r="BA20" s="639" t="s">
        <v>20</v>
      </c>
      <c r="BB20" s="639"/>
      <c r="BC20" s="639"/>
      <c r="BD20" s="639"/>
      <c r="BE20" s="639"/>
      <c r="BF20" s="639"/>
      <c r="BG20" s="737" t="s">
        <v>56</v>
      </c>
      <c r="BH20" s="737"/>
      <c r="BI20" s="719"/>
      <c r="BJ20" s="720"/>
      <c r="BK20" s="720"/>
      <c r="BL20" s="720"/>
      <c r="BM20" s="720"/>
      <c r="BN20" s="730"/>
      <c r="BO20" s="719"/>
      <c r="BP20" s="720"/>
      <c r="BQ20" s="720"/>
      <c r="BR20" s="720"/>
      <c r="BS20" s="720"/>
      <c r="BT20" s="738"/>
      <c r="BU20" s="739"/>
      <c r="BV20" s="720"/>
      <c r="BW20" s="720"/>
      <c r="BX20" s="720"/>
      <c r="BY20" s="720"/>
      <c r="BZ20" s="738"/>
      <c r="CA20" s="740" t="s">
        <v>57</v>
      </c>
      <c r="CB20" s="741"/>
      <c r="CC20" s="2"/>
      <c r="CF20" s="2"/>
      <c r="CG20" s="19"/>
      <c r="CH20" s="10"/>
      <c r="CI20" s="10"/>
    </row>
    <row r="21" spans="2:92" ht="5.0999999999999996" customHeight="1" x14ac:dyDescent="0.15">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26"/>
      <c r="AV21" s="26"/>
      <c r="AW21" s="26"/>
      <c r="AX21" s="27"/>
      <c r="AY21" s="27"/>
      <c r="AZ21" s="28"/>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11"/>
      <c r="CA21" s="11"/>
      <c r="CB21" s="11"/>
      <c r="CC21" s="11"/>
      <c r="CD21" s="11"/>
      <c r="CE21" s="11"/>
      <c r="CF21" s="11"/>
      <c r="CG21" s="12"/>
      <c r="CH21" s="11"/>
      <c r="CI21" s="11"/>
      <c r="CJ21" s="11"/>
      <c r="CK21" s="11"/>
      <c r="CL21" s="11"/>
      <c r="CM21" s="2"/>
      <c r="CN21" s="2"/>
    </row>
    <row r="22" spans="2:92" ht="5.0999999999999996" customHeight="1" x14ac:dyDescent="0.1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0"/>
      <c r="AV22" s="20"/>
      <c r="AW22" s="20"/>
      <c r="AX22" s="9"/>
      <c r="AY22" s="9"/>
      <c r="AZ22" s="29"/>
      <c r="BA22" s="731" t="s">
        <v>45</v>
      </c>
      <c r="BB22" s="732"/>
      <c r="BC22" s="732"/>
      <c r="BD22" s="732"/>
      <c r="BE22" s="732"/>
      <c r="BF22" s="732"/>
      <c r="BG22" s="733"/>
      <c r="BH22" s="713"/>
      <c r="BI22" s="714"/>
      <c r="BJ22" s="714"/>
      <c r="BK22" s="714"/>
      <c r="BL22" s="714"/>
      <c r="BM22" s="715"/>
      <c r="BN22" s="713"/>
      <c r="BO22" s="714"/>
      <c r="BP22" s="714"/>
      <c r="BQ22" s="714"/>
      <c r="BR22" s="714"/>
      <c r="BS22" s="715"/>
      <c r="BT22" s="713"/>
      <c r="BU22" s="714"/>
      <c r="BV22" s="714"/>
      <c r="BW22" s="714"/>
      <c r="BX22" s="714"/>
      <c r="BY22" s="715"/>
      <c r="BZ22" s="713"/>
      <c r="CA22" s="714"/>
      <c r="CB22" s="714"/>
      <c r="CC22" s="714"/>
      <c r="CD22" s="714"/>
      <c r="CE22" s="715"/>
      <c r="CF22" s="11"/>
      <c r="CG22" s="12"/>
      <c r="CH22" s="11"/>
      <c r="CI22" s="11"/>
      <c r="CJ22" s="11"/>
      <c r="CK22" s="11"/>
      <c r="CL22" s="11"/>
      <c r="CM22" s="2"/>
      <c r="CN22" s="2"/>
    </row>
    <row r="23" spans="2:92" ht="35.1" customHeight="1" x14ac:dyDescent="0.15">
      <c r="B23" s="2"/>
      <c r="C23" s="747" t="s">
        <v>26</v>
      </c>
      <c r="D23" s="747"/>
      <c r="E23" s="747"/>
      <c r="F23" s="747"/>
      <c r="G23" s="468" t="s">
        <v>67</v>
      </c>
      <c r="H23" s="469"/>
      <c r="I23" s="469"/>
      <c r="J23" s="469"/>
      <c r="K23" s="469"/>
      <c r="L23" s="469"/>
      <c r="M23" s="469"/>
      <c r="N23" s="469"/>
      <c r="O23" s="469"/>
      <c r="P23" s="469"/>
      <c r="Q23" s="470"/>
      <c r="R23" s="13" t="s">
        <v>57</v>
      </c>
      <c r="S23" s="468" t="s">
        <v>99</v>
      </c>
      <c r="T23" s="469"/>
      <c r="U23" s="469"/>
      <c r="V23" s="470"/>
      <c r="X23" s="747" t="s">
        <v>28</v>
      </c>
      <c r="Y23" s="747"/>
      <c r="Z23" s="752" t="s">
        <v>64</v>
      </c>
      <c r="AA23" s="752"/>
      <c r="AB23" s="752"/>
      <c r="AC23" s="752"/>
      <c r="AD23" s="752"/>
      <c r="AE23" s="752"/>
      <c r="AF23" s="752"/>
      <c r="AG23" s="752"/>
      <c r="AH23" s="752"/>
      <c r="AI23" s="752"/>
      <c r="AJ23" s="752"/>
      <c r="AK23" s="752"/>
      <c r="AL23" s="752"/>
      <c r="AM23" s="752"/>
      <c r="AN23" s="752"/>
      <c r="AO23" s="752"/>
      <c r="AP23" s="752"/>
      <c r="AQ23" s="752"/>
      <c r="AR23" s="752"/>
      <c r="AS23" s="752"/>
      <c r="AT23" s="752"/>
      <c r="AU23" s="752"/>
      <c r="AV23" s="752"/>
      <c r="AW23" s="752"/>
      <c r="AX23" s="752"/>
      <c r="AY23" s="752"/>
      <c r="AZ23" s="19"/>
      <c r="BA23" s="734"/>
      <c r="BB23" s="735"/>
      <c r="BC23" s="735"/>
      <c r="BD23" s="735"/>
      <c r="BE23" s="735"/>
      <c r="BF23" s="735"/>
      <c r="BG23" s="736"/>
      <c r="BH23" s="716"/>
      <c r="BI23" s="717"/>
      <c r="BJ23" s="717"/>
      <c r="BK23" s="717"/>
      <c r="BL23" s="717"/>
      <c r="BM23" s="718"/>
      <c r="BN23" s="716"/>
      <c r="BO23" s="717"/>
      <c r="BP23" s="717"/>
      <c r="BQ23" s="717"/>
      <c r="BR23" s="717"/>
      <c r="BS23" s="718"/>
      <c r="BT23" s="716"/>
      <c r="BU23" s="717"/>
      <c r="BV23" s="717"/>
      <c r="BW23" s="717"/>
      <c r="BX23" s="717"/>
      <c r="BY23" s="718"/>
      <c r="BZ23" s="716"/>
      <c r="CA23" s="717"/>
      <c r="CB23" s="717"/>
      <c r="CC23" s="717"/>
      <c r="CD23" s="717"/>
      <c r="CE23" s="718"/>
      <c r="CF23" s="2"/>
      <c r="CG23" s="19"/>
      <c r="CI23" s="10"/>
      <c r="CJ23" s="10"/>
      <c r="CK23" s="10"/>
      <c r="CL23" s="10"/>
      <c r="CM23" s="2"/>
      <c r="CN23" s="2"/>
    </row>
    <row r="24" spans="2:92" ht="5.0999999999999996" customHeight="1" x14ac:dyDescent="0.15">
      <c r="B24" s="3"/>
      <c r="C24" s="14"/>
      <c r="D24" s="14"/>
      <c r="E24" s="17"/>
      <c r="F24" s="17"/>
      <c r="G24" s="17"/>
      <c r="H24" s="18"/>
      <c r="I24" s="13"/>
      <c r="J24" s="13"/>
      <c r="K24" s="13"/>
      <c r="L24" s="13"/>
      <c r="M24" s="13"/>
      <c r="N24" s="13"/>
      <c r="O24" s="13"/>
      <c r="P24" s="13"/>
      <c r="Q24" s="13"/>
      <c r="Y24" s="15"/>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22"/>
      <c r="BA24" s="732" t="s">
        <v>46</v>
      </c>
      <c r="BB24" s="732"/>
      <c r="BC24" s="732"/>
      <c r="BD24" s="732"/>
      <c r="BE24" s="732"/>
      <c r="BF24" s="732"/>
      <c r="BG24" s="732"/>
      <c r="BH24" s="721"/>
      <c r="BI24" s="722"/>
      <c r="BJ24" s="722"/>
      <c r="BK24" s="722"/>
      <c r="BL24" s="722"/>
      <c r="BM24" s="723"/>
      <c r="BN24" s="721"/>
      <c r="BO24" s="722"/>
      <c r="BP24" s="722"/>
      <c r="BQ24" s="722"/>
      <c r="BR24" s="722"/>
      <c r="BS24" s="723"/>
      <c r="BT24" s="721"/>
      <c r="BU24" s="722"/>
      <c r="BV24" s="722"/>
      <c r="BW24" s="722"/>
      <c r="BX24" s="722"/>
      <c r="BY24" s="723"/>
      <c r="BZ24" s="721"/>
      <c r="CA24" s="722"/>
      <c r="CB24" s="722"/>
      <c r="CC24" s="722"/>
      <c r="CD24" s="722"/>
      <c r="CE24" s="723"/>
      <c r="CF24" s="11"/>
      <c r="CG24" s="12"/>
      <c r="CI24" s="11"/>
      <c r="CJ24" s="11"/>
      <c r="CK24" s="11"/>
      <c r="CL24" s="11"/>
      <c r="CM24" s="2"/>
      <c r="CN24" s="2"/>
    </row>
    <row r="25" spans="2:92" ht="36.6" customHeight="1" x14ac:dyDescent="0.15">
      <c r="B25" s="748" t="s">
        <v>127</v>
      </c>
      <c r="C25" s="728"/>
      <c r="D25" s="749"/>
      <c r="E25" s="727" t="s">
        <v>35</v>
      </c>
      <c r="F25" s="728"/>
      <c r="G25" s="728"/>
      <c r="H25" s="728"/>
      <c r="I25" s="728"/>
      <c r="J25" s="728"/>
      <c r="K25" s="728"/>
      <c r="L25" s="728"/>
      <c r="M25" s="728"/>
      <c r="N25" s="728"/>
      <c r="O25" s="728"/>
      <c r="P25" s="728"/>
      <c r="Q25" s="728"/>
      <c r="R25" s="728"/>
      <c r="S25" s="728"/>
      <c r="T25" s="728"/>
      <c r="U25" s="728"/>
      <c r="V25" s="749"/>
      <c r="W25" s="727" t="s">
        <v>36</v>
      </c>
      <c r="X25" s="728"/>
      <c r="Y25" s="728"/>
      <c r="Z25" s="749"/>
      <c r="AA25" s="727" t="s">
        <v>37</v>
      </c>
      <c r="AB25" s="728"/>
      <c r="AC25" s="749"/>
      <c r="AD25" s="727" t="s">
        <v>38</v>
      </c>
      <c r="AE25" s="728"/>
      <c r="AF25" s="728"/>
      <c r="AG25" s="728"/>
      <c r="AH25" s="749"/>
      <c r="AI25" s="727" t="s">
        <v>39</v>
      </c>
      <c r="AJ25" s="728"/>
      <c r="AK25" s="728"/>
      <c r="AL25" s="728"/>
      <c r="AM25" s="728"/>
      <c r="AN25" s="728"/>
      <c r="AO25" s="749"/>
      <c r="AP25" s="727" t="s">
        <v>40</v>
      </c>
      <c r="AQ25" s="728"/>
      <c r="AR25" s="728"/>
      <c r="AS25" s="728"/>
      <c r="AT25" s="749"/>
      <c r="AU25" s="727" t="s">
        <v>41</v>
      </c>
      <c r="AV25" s="728"/>
      <c r="AW25" s="728"/>
      <c r="AX25" s="728"/>
      <c r="AY25" s="728"/>
      <c r="AZ25" s="729"/>
      <c r="BA25" s="735"/>
      <c r="BB25" s="735"/>
      <c r="BC25" s="735"/>
      <c r="BD25" s="735"/>
      <c r="BE25" s="735"/>
      <c r="BF25" s="735"/>
      <c r="BG25" s="735"/>
      <c r="BH25" s="724"/>
      <c r="BI25" s="725"/>
      <c r="BJ25" s="725"/>
      <c r="BK25" s="725"/>
      <c r="BL25" s="725"/>
      <c r="BM25" s="726"/>
      <c r="BN25" s="724"/>
      <c r="BO25" s="725"/>
      <c r="BP25" s="725"/>
      <c r="BQ25" s="725"/>
      <c r="BR25" s="725"/>
      <c r="BS25" s="726"/>
      <c r="BT25" s="724"/>
      <c r="BU25" s="725"/>
      <c r="BV25" s="725"/>
      <c r="BW25" s="725"/>
      <c r="BX25" s="725"/>
      <c r="BY25" s="726"/>
      <c r="BZ25" s="724"/>
      <c r="CA25" s="725"/>
      <c r="CB25" s="725"/>
      <c r="CC25" s="725"/>
      <c r="CD25" s="725"/>
      <c r="CE25" s="726"/>
      <c r="CF25" s="2"/>
      <c r="CG25" s="19"/>
    </row>
    <row r="26" spans="2:92" ht="36.6" customHeight="1" x14ac:dyDescent="0.15">
      <c r="B26" s="745" t="s">
        <v>130</v>
      </c>
      <c r="C26" s="743"/>
      <c r="D26" s="744"/>
      <c r="E26" s="698" t="s">
        <v>68</v>
      </c>
      <c r="F26" s="699"/>
      <c r="G26" s="699"/>
      <c r="H26" s="699"/>
      <c r="I26" s="699"/>
      <c r="J26" s="699"/>
      <c r="K26" s="699"/>
      <c r="L26" s="699"/>
      <c r="M26" s="699"/>
      <c r="N26" s="699"/>
      <c r="O26" s="699"/>
      <c r="P26" s="699"/>
      <c r="Q26" s="699"/>
      <c r="R26" s="699"/>
      <c r="S26" s="699"/>
      <c r="T26" s="699"/>
      <c r="U26" s="699"/>
      <c r="V26" s="702"/>
      <c r="W26" s="703">
        <v>160</v>
      </c>
      <c r="X26" s="704"/>
      <c r="Y26" s="704"/>
      <c r="Z26" s="705"/>
      <c r="AA26" s="706" t="s">
        <v>100</v>
      </c>
      <c r="AB26" s="707"/>
      <c r="AC26" s="708"/>
      <c r="AD26" s="709">
        <v>800</v>
      </c>
      <c r="AE26" s="710"/>
      <c r="AF26" s="710"/>
      <c r="AG26" s="710"/>
      <c r="AH26" s="711"/>
      <c r="AI26" s="647">
        <f>SUM(W26*AD26)</f>
        <v>128000</v>
      </c>
      <c r="AJ26" s="648"/>
      <c r="AK26" s="648"/>
      <c r="AL26" s="648"/>
      <c r="AM26" s="648"/>
      <c r="AN26" s="648"/>
      <c r="AO26" s="649"/>
      <c r="AP26" s="650"/>
      <c r="AQ26" s="651"/>
      <c r="AR26" s="651"/>
      <c r="AS26" s="651"/>
      <c r="AT26" s="652"/>
      <c r="AU26" s="698"/>
      <c r="AV26" s="699"/>
      <c r="AW26" s="699"/>
      <c r="AX26" s="699"/>
      <c r="AY26" s="699"/>
      <c r="AZ26" s="700"/>
      <c r="BA26" s="639" t="s">
        <v>18</v>
      </c>
      <c r="BB26" s="639"/>
      <c r="BC26" s="742"/>
      <c r="BD26" s="742"/>
      <c r="BE26" s="742"/>
      <c r="BF26" s="742"/>
      <c r="BG26" s="742"/>
      <c r="BH26" s="742"/>
      <c r="BI26" s="742"/>
      <c r="BJ26" s="742"/>
      <c r="BK26" s="742"/>
      <c r="BL26" s="742"/>
      <c r="BM26" s="742"/>
      <c r="BN26" s="742"/>
      <c r="BO26" s="742"/>
      <c r="BP26" s="742"/>
      <c r="BQ26" s="742"/>
      <c r="BR26" s="742"/>
      <c r="BS26" s="742"/>
      <c r="BT26" s="742"/>
      <c r="BU26" s="742"/>
      <c r="BV26" s="742"/>
      <c r="BW26" s="742"/>
      <c r="BX26" s="742"/>
      <c r="BY26" s="742"/>
      <c r="BZ26" s="742"/>
      <c r="CA26" s="742"/>
      <c r="CB26" s="742"/>
      <c r="CC26" s="742"/>
      <c r="CD26" s="742"/>
      <c r="CE26" s="742"/>
      <c r="CF26" s="2"/>
      <c r="CG26" s="19"/>
    </row>
    <row r="27" spans="2:92" ht="36.6" customHeight="1" x14ac:dyDescent="0.15">
      <c r="B27" s="745" t="s">
        <v>126</v>
      </c>
      <c r="C27" s="743"/>
      <c r="D27" s="744"/>
      <c r="E27" s="698" t="s">
        <v>69</v>
      </c>
      <c r="F27" s="699"/>
      <c r="G27" s="699"/>
      <c r="H27" s="699"/>
      <c r="I27" s="699"/>
      <c r="J27" s="699"/>
      <c r="K27" s="699"/>
      <c r="L27" s="699"/>
      <c r="M27" s="699"/>
      <c r="N27" s="699"/>
      <c r="O27" s="699"/>
      <c r="P27" s="699"/>
      <c r="Q27" s="699"/>
      <c r="R27" s="699"/>
      <c r="S27" s="699"/>
      <c r="T27" s="699"/>
      <c r="U27" s="699"/>
      <c r="V27" s="702"/>
      <c r="W27" s="703">
        <v>115</v>
      </c>
      <c r="X27" s="704"/>
      <c r="Y27" s="704"/>
      <c r="Z27" s="705"/>
      <c r="AA27" s="706" t="s">
        <v>101</v>
      </c>
      <c r="AB27" s="707"/>
      <c r="AC27" s="708"/>
      <c r="AD27" s="709">
        <v>2200</v>
      </c>
      <c r="AE27" s="710"/>
      <c r="AF27" s="710"/>
      <c r="AG27" s="710"/>
      <c r="AH27" s="711"/>
      <c r="AI27" s="647">
        <f>SUM(W27*AD27)</f>
        <v>253000</v>
      </c>
      <c r="AJ27" s="648"/>
      <c r="AK27" s="648"/>
      <c r="AL27" s="648"/>
      <c r="AM27" s="648"/>
      <c r="AN27" s="648"/>
      <c r="AO27" s="649"/>
      <c r="AP27" s="650"/>
      <c r="AQ27" s="651"/>
      <c r="AR27" s="651"/>
      <c r="AS27" s="651"/>
      <c r="AT27" s="652"/>
      <c r="AU27" s="698"/>
      <c r="AV27" s="699"/>
      <c r="AW27" s="699"/>
      <c r="AX27" s="699"/>
      <c r="AY27" s="699"/>
      <c r="AZ27" s="700"/>
      <c r="BA27" s="2"/>
      <c r="BB27" s="2"/>
      <c r="BC27" s="712"/>
      <c r="BD27" s="712"/>
      <c r="BE27" s="712"/>
      <c r="BF27" s="712"/>
      <c r="BG27" s="712"/>
      <c r="BH27" s="712"/>
      <c r="BI27" s="712"/>
      <c r="BJ27" s="712"/>
      <c r="BK27" s="712"/>
      <c r="BL27" s="712"/>
      <c r="BM27" s="712"/>
      <c r="BN27" s="712"/>
      <c r="BO27" s="712"/>
      <c r="BP27" s="712"/>
      <c r="BQ27" s="712"/>
      <c r="BR27" s="712"/>
      <c r="BS27" s="712"/>
      <c r="BT27" s="712"/>
      <c r="BU27" s="712"/>
      <c r="BV27" s="712"/>
      <c r="BW27" s="712"/>
      <c r="BX27" s="712"/>
      <c r="BY27" s="712"/>
      <c r="BZ27" s="712"/>
      <c r="CA27" s="712"/>
      <c r="CB27" s="712"/>
      <c r="CC27" s="712"/>
      <c r="CD27" s="712"/>
      <c r="CE27" s="712"/>
      <c r="CF27" s="2"/>
      <c r="CG27" s="19"/>
    </row>
    <row r="28" spans="2:92" ht="36.6" customHeight="1" x14ac:dyDescent="0.15">
      <c r="B28" s="745" t="s">
        <v>125</v>
      </c>
      <c r="C28" s="743"/>
      <c r="D28" s="744"/>
      <c r="E28" s="698" t="s">
        <v>70</v>
      </c>
      <c r="F28" s="699"/>
      <c r="G28" s="699"/>
      <c r="H28" s="699"/>
      <c r="I28" s="699"/>
      <c r="J28" s="699"/>
      <c r="K28" s="699"/>
      <c r="L28" s="699"/>
      <c r="M28" s="699"/>
      <c r="N28" s="699"/>
      <c r="O28" s="699"/>
      <c r="P28" s="699"/>
      <c r="Q28" s="699"/>
      <c r="R28" s="699"/>
      <c r="S28" s="699"/>
      <c r="T28" s="699"/>
      <c r="U28" s="699"/>
      <c r="V28" s="702"/>
      <c r="W28" s="703">
        <v>60</v>
      </c>
      <c r="X28" s="704"/>
      <c r="Y28" s="704"/>
      <c r="Z28" s="705"/>
      <c r="AA28" s="706" t="s">
        <v>71</v>
      </c>
      <c r="AB28" s="707"/>
      <c r="AC28" s="708"/>
      <c r="AD28" s="709">
        <v>300</v>
      </c>
      <c r="AE28" s="710"/>
      <c r="AF28" s="710"/>
      <c r="AG28" s="710"/>
      <c r="AH28" s="711"/>
      <c r="AI28" s="647">
        <f>SUM(W28*AD28)</f>
        <v>18000</v>
      </c>
      <c r="AJ28" s="648"/>
      <c r="AK28" s="648"/>
      <c r="AL28" s="648"/>
      <c r="AM28" s="648"/>
      <c r="AN28" s="648"/>
      <c r="AO28" s="649"/>
      <c r="AP28" s="650"/>
      <c r="AQ28" s="651"/>
      <c r="AR28" s="651"/>
      <c r="AS28" s="651"/>
      <c r="AT28" s="652"/>
      <c r="AU28" s="698"/>
      <c r="AV28" s="699"/>
      <c r="AW28" s="699"/>
      <c r="AX28" s="699"/>
      <c r="AY28" s="699"/>
      <c r="AZ28" s="700"/>
      <c r="BA28" s="2"/>
      <c r="BB28" s="2"/>
      <c r="BC28" s="712"/>
      <c r="BD28" s="712"/>
      <c r="BE28" s="712"/>
      <c r="BF28" s="712"/>
      <c r="BG28" s="712"/>
      <c r="BH28" s="712"/>
      <c r="BI28" s="712"/>
      <c r="BJ28" s="712"/>
      <c r="BK28" s="712"/>
      <c r="BL28" s="712"/>
      <c r="BM28" s="712"/>
      <c r="BN28" s="712"/>
      <c r="BO28" s="712"/>
      <c r="BP28" s="712"/>
      <c r="BQ28" s="712"/>
      <c r="BR28" s="712"/>
      <c r="BS28" s="712"/>
      <c r="BT28" s="712"/>
      <c r="BU28" s="712"/>
      <c r="BV28" s="712"/>
      <c r="BW28" s="712"/>
      <c r="BX28" s="712"/>
      <c r="BY28" s="712"/>
      <c r="BZ28" s="712"/>
      <c r="CA28" s="712"/>
      <c r="CB28" s="712"/>
      <c r="CC28" s="712"/>
      <c r="CD28" s="712"/>
      <c r="CE28" s="712"/>
      <c r="CF28" s="2"/>
      <c r="CG28" s="19"/>
    </row>
    <row r="29" spans="2:92" ht="36.6" customHeight="1" x14ac:dyDescent="0.15">
      <c r="B29" s="745" t="s">
        <v>126</v>
      </c>
      <c r="C29" s="743"/>
      <c r="D29" s="744"/>
      <c r="E29" s="698" t="s">
        <v>72</v>
      </c>
      <c r="F29" s="699"/>
      <c r="G29" s="699"/>
      <c r="H29" s="699"/>
      <c r="I29" s="699"/>
      <c r="J29" s="699"/>
      <c r="K29" s="699"/>
      <c r="L29" s="699"/>
      <c r="M29" s="699"/>
      <c r="N29" s="699"/>
      <c r="O29" s="699"/>
      <c r="P29" s="699"/>
      <c r="Q29" s="699"/>
      <c r="R29" s="699"/>
      <c r="S29" s="699"/>
      <c r="T29" s="699"/>
      <c r="U29" s="699"/>
      <c r="V29" s="702"/>
      <c r="W29" s="703">
        <v>1</v>
      </c>
      <c r="X29" s="704"/>
      <c r="Y29" s="704"/>
      <c r="Z29" s="705"/>
      <c r="AA29" s="706" t="s">
        <v>102</v>
      </c>
      <c r="AB29" s="707"/>
      <c r="AC29" s="708"/>
      <c r="AD29" s="709">
        <v>7000</v>
      </c>
      <c r="AE29" s="710"/>
      <c r="AF29" s="710"/>
      <c r="AG29" s="710"/>
      <c r="AH29" s="711"/>
      <c r="AI29" s="647">
        <f>SUM(W29*AD29)</f>
        <v>7000</v>
      </c>
      <c r="AJ29" s="648"/>
      <c r="AK29" s="648"/>
      <c r="AL29" s="648"/>
      <c r="AM29" s="648"/>
      <c r="AN29" s="648"/>
      <c r="AO29" s="649"/>
      <c r="AP29" s="650"/>
      <c r="AQ29" s="651"/>
      <c r="AR29" s="651"/>
      <c r="AS29" s="651"/>
      <c r="AT29" s="652"/>
      <c r="AU29" s="698"/>
      <c r="AV29" s="699"/>
      <c r="AW29" s="699"/>
      <c r="AX29" s="699"/>
      <c r="AY29" s="699"/>
      <c r="AZ29" s="700"/>
      <c r="BA29" s="2"/>
      <c r="BB29" s="2"/>
      <c r="BC29" s="712"/>
      <c r="BD29" s="712"/>
      <c r="BE29" s="712"/>
      <c r="BF29" s="712"/>
      <c r="BG29" s="712"/>
      <c r="BH29" s="712"/>
      <c r="BI29" s="712"/>
      <c r="BJ29" s="712"/>
      <c r="BK29" s="712"/>
      <c r="BL29" s="712"/>
      <c r="BM29" s="712"/>
      <c r="BN29" s="712"/>
      <c r="BO29" s="712"/>
      <c r="BP29" s="712"/>
      <c r="BQ29" s="712"/>
      <c r="BR29" s="712"/>
      <c r="BS29" s="712"/>
      <c r="BT29" s="712"/>
      <c r="BU29" s="712"/>
      <c r="BV29" s="712"/>
      <c r="BW29" s="712"/>
      <c r="BX29" s="712"/>
      <c r="BY29" s="712"/>
      <c r="BZ29" s="712"/>
      <c r="CA29" s="712"/>
      <c r="CB29" s="712"/>
      <c r="CC29" s="712"/>
      <c r="CD29" s="712"/>
      <c r="CE29" s="712"/>
      <c r="CF29" s="2"/>
      <c r="CG29" s="19"/>
    </row>
    <row r="30" spans="2:92" ht="36.6" customHeight="1" x14ac:dyDescent="0.15">
      <c r="B30" s="743"/>
      <c r="C30" s="743"/>
      <c r="D30" s="744"/>
      <c r="E30" s="698"/>
      <c r="F30" s="699"/>
      <c r="G30" s="699"/>
      <c r="H30" s="699"/>
      <c r="I30" s="699"/>
      <c r="J30" s="699"/>
      <c r="K30" s="699"/>
      <c r="L30" s="699"/>
      <c r="M30" s="699"/>
      <c r="N30" s="699"/>
      <c r="O30" s="699"/>
      <c r="P30" s="699"/>
      <c r="Q30" s="699"/>
      <c r="R30" s="699"/>
      <c r="S30" s="699"/>
      <c r="T30" s="699"/>
      <c r="U30" s="699"/>
      <c r="V30" s="702"/>
      <c r="W30" s="703"/>
      <c r="X30" s="704"/>
      <c r="Y30" s="704"/>
      <c r="Z30" s="705"/>
      <c r="AA30" s="706"/>
      <c r="AB30" s="707"/>
      <c r="AC30" s="708"/>
      <c r="AD30" s="709"/>
      <c r="AE30" s="710"/>
      <c r="AF30" s="710"/>
      <c r="AG30" s="710"/>
      <c r="AH30" s="711"/>
      <c r="AI30" s="647"/>
      <c r="AJ30" s="648"/>
      <c r="AK30" s="648"/>
      <c r="AL30" s="648"/>
      <c r="AM30" s="648"/>
      <c r="AN30" s="648"/>
      <c r="AO30" s="649"/>
      <c r="AP30" s="650"/>
      <c r="AQ30" s="651"/>
      <c r="AR30" s="651"/>
      <c r="AS30" s="651"/>
      <c r="AT30" s="652"/>
      <c r="AU30" s="698"/>
      <c r="AV30" s="699"/>
      <c r="AW30" s="699"/>
      <c r="AX30" s="699"/>
      <c r="AY30" s="699"/>
      <c r="AZ30" s="700"/>
      <c r="BA30" s="2"/>
      <c r="BB30" s="2"/>
      <c r="BC30" s="712"/>
      <c r="BD30" s="712"/>
      <c r="BE30" s="712"/>
      <c r="BF30" s="712"/>
      <c r="BG30" s="712"/>
      <c r="BH30" s="712"/>
      <c r="BI30" s="712"/>
      <c r="BJ30" s="712"/>
      <c r="BK30" s="712"/>
      <c r="BL30" s="712"/>
      <c r="BM30" s="712"/>
      <c r="BN30" s="712"/>
      <c r="BO30" s="712"/>
      <c r="BP30" s="712"/>
      <c r="BQ30" s="712"/>
      <c r="BR30" s="712"/>
      <c r="BS30" s="712"/>
      <c r="BT30" s="712"/>
      <c r="BU30" s="712"/>
      <c r="BV30" s="712"/>
      <c r="BW30" s="712"/>
      <c r="BX30" s="712"/>
      <c r="BY30" s="712"/>
      <c r="BZ30" s="712"/>
      <c r="CA30" s="712"/>
      <c r="CB30" s="712"/>
      <c r="CC30" s="712"/>
      <c r="CD30" s="712"/>
      <c r="CE30" s="712"/>
      <c r="CF30" s="2"/>
      <c r="CG30" s="19"/>
    </row>
    <row r="31" spans="2:92" ht="36.6" customHeight="1" x14ac:dyDescent="0.15">
      <c r="B31" s="743"/>
      <c r="C31" s="743"/>
      <c r="D31" s="744"/>
      <c r="E31" s="698"/>
      <c r="F31" s="699"/>
      <c r="G31" s="699"/>
      <c r="H31" s="699"/>
      <c r="I31" s="699"/>
      <c r="J31" s="699"/>
      <c r="K31" s="699"/>
      <c r="L31" s="699"/>
      <c r="M31" s="699"/>
      <c r="N31" s="699"/>
      <c r="O31" s="699"/>
      <c r="P31" s="699"/>
      <c r="Q31" s="699"/>
      <c r="R31" s="699"/>
      <c r="S31" s="699"/>
      <c r="T31" s="699"/>
      <c r="U31" s="699"/>
      <c r="V31" s="702"/>
      <c r="W31" s="703"/>
      <c r="X31" s="704"/>
      <c r="Y31" s="704"/>
      <c r="Z31" s="705"/>
      <c r="AA31" s="706"/>
      <c r="AB31" s="707"/>
      <c r="AC31" s="708"/>
      <c r="AD31" s="709"/>
      <c r="AE31" s="710"/>
      <c r="AF31" s="710"/>
      <c r="AG31" s="710"/>
      <c r="AH31" s="711"/>
      <c r="AI31" s="647"/>
      <c r="AJ31" s="648"/>
      <c r="AK31" s="648"/>
      <c r="AL31" s="648"/>
      <c r="AM31" s="648"/>
      <c r="AN31" s="648"/>
      <c r="AO31" s="649"/>
      <c r="AP31" s="650"/>
      <c r="AQ31" s="651"/>
      <c r="AR31" s="651"/>
      <c r="AS31" s="651"/>
      <c r="AT31" s="652"/>
      <c r="AU31" s="698"/>
      <c r="AV31" s="699"/>
      <c r="AW31" s="699"/>
      <c r="AX31" s="699"/>
      <c r="AY31" s="699"/>
      <c r="AZ31" s="700"/>
      <c r="BA31" s="2"/>
      <c r="BB31" s="2"/>
      <c r="BC31" s="712"/>
      <c r="BD31" s="712"/>
      <c r="BE31" s="712"/>
      <c r="BF31" s="712"/>
      <c r="BG31" s="712"/>
      <c r="BH31" s="712"/>
      <c r="BI31" s="712"/>
      <c r="BJ31" s="712"/>
      <c r="BK31" s="712"/>
      <c r="BL31" s="712"/>
      <c r="BM31" s="712"/>
      <c r="BN31" s="712"/>
      <c r="BO31" s="712"/>
      <c r="BP31" s="712"/>
      <c r="BQ31" s="712"/>
      <c r="BR31" s="712"/>
      <c r="BS31" s="712"/>
      <c r="BT31" s="712"/>
      <c r="BU31" s="712"/>
      <c r="BV31" s="712"/>
      <c r="BW31" s="712"/>
      <c r="BX31" s="712"/>
      <c r="BY31" s="712"/>
      <c r="BZ31" s="712"/>
      <c r="CA31" s="712"/>
      <c r="CB31" s="712"/>
      <c r="CC31" s="712"/>
      <c r="CD31" s="712"/>
      <c r="CE31" s="712"/>
      <c r="CF31" s="2"/>
      <c r="CG31" s="19"/>
    </row>
    <row r="32" spans="2:92" ht="36.6" customHeight="1" x14ac:dyDescent="0.15">
      <c r="B32" s="743"/>
      <c r="C32" s="743"/>
      <c r="D32" s="744"/>
      <c r="E32" s="698"/>
      <c r="F32" s="699"/>
      <c r="G32" s="699"/>
      <c r="H32" s="699"/>
      <c r="I32" s="699"/>
      <c r="J32" s="699"/>
      <c r="K32" s="699"/>
      <c r="L32" s="699"/>
      <c r="M32" s="699"/>
      <c r="N32" s="699"/>
      <c r="O32" s="699"/>
      <c r="P32" s="699"/>
      <c r="Q32" s="699"/>
      <c r="R32" s="699"/>
      <c r="S32" s="699"/>
      <c r="T32" s="699"/>
      <c r="U32" s="699"/>
      <c r="V32" s="702"/>
      <c r="W32" s="703"/>
      <c r="X32" s="704"/>
      <c r="Y32" s="704"/>
      <c r="Z32" s="705"/>
      <c r="AA32" s="706"/>
      <c r="AB32" s="707"/>
      <c r="AC32" s="708"/>
      <c r="AD32" s="709"/>
      <c r="AE32" s="710"/>
      <c r="AF32" s="710"/>
      <c r="AG32" s="710"/>
      <c r="AH32" s="711"/>
      <c r="AI32" s="647"/>
      <c r="AJ32" s="648"/>
      <c r="AK32" s="648"/>
      <c r="AL32" s="648"/>
      <c r="AM32" s="648"/>
      <c r="AN32" s="648"/>
      <c r="AO32" s="649"/>
      <c r="AP32" s="650"/>
      <c r="AQ32" s="651"/>
      <c r="AR32" s="651"/>
      <c r="AS32" s="651"/>
      <c r="AT32" s="652"/>
      <c r="AU32" s="698"/>
      <c r="AV32" s="699"/>
      <c r="AW32" s="699"/>
      <c r="AX32" s="699"/>
      <c r="AY32" s="699"/>
      <c r="AZ32" s="700"/>
      <c r="BA32" s="2"/>
      <c r="BB32" s="2"/>
      <c r="BC32" s="712"/>
      <c r="BD32" s="712"/>
      <c r="BE32" s="712"/>
      <c r="BF32" s="712"/>
      <c r="BG32" s="712"/>
      <c r="BH32" s="712"/>
      <c r="BI32" s="712"/>
      <c r="BJ32" s="712"/>
      <c r="BK32" s="712"/>
      <c r="BL32" s="712"/>
      <c r="BM32" s="712"/>
      <c r="BN32" s="712"/>
      <c r="BO32" s="712"/>
      <c r="BP32" s="712"/>
      <c r="BQ32" s="712"/>
      <c r="BR32" s="712"/>
      <c r="BS32" s="712"/>
      <c r="BT32" s="712"/>
      <c r="BU32" s="712"/>
      <c r="BV32" s="712"/>
      <c r="BW32" s="712"/>
      <c r="BX32" s="712"/>
      <c r="BY32" s="712"/>
      <c r="BZ32" s="712"/>
      <c r="CA32" s="712"/>
      <c r="CB32" s="712"/>
      <c r="CC32" s="712"/>
      <c r="CD32" s="712"/>
      <c r="CE32" s="712"/>
      <c r="CF32" s="2"/>
      <c r="CG32" s="19"/>
    </row>
    <row r="33" spans="2:85" ht="36.6" customHeight="1" x14ac:dyDescent="0.15">
      <c r="B33" s="743"/>
      <c r="C33" s="743"/>
      <c r="D33" s="744"/>
      <c r="E33" s="698"/>
      <c r="F33" s="699"/>
      <c r="G33" s="699"/>
      <c r="H33" s="699"/>
      <c r="I33" s="699"/>
      <c r="J33" s="699"/>
      <c r="K33" s="699"/>
      <c r="L33" s="699"/>
      <c r="M33" s="699"/>
      <c r="N33" s="699"/>
      <c r="O33" s="699"/>
      <c r="P33" s="699"/>
      <c r="Q33" s="699"/>
      <c r="R33" s="699"/>
      <c r="S33" s="699"/>
      <c r="T33" s="699"/>
      <c r="U33" s="699"/>
      <c r="V33" s="702"/>
      <c r="W33" s="703"/>
      <c r="X33" s="704"/>
      <c r="Y33" s="704"/>
      <c r="Z33" s="705"/>
      <c r="AA33" s="706"/>
      <c r="AB33" s="707"/>
      <c r="AC33" s="708"/>
      <c r="AD33" s="709"/>
      <c r="AE33" s="710"/>
      <c r="AF33" s="710"/>
      <c r="AG33" s="710"/>
      <c r="AH33" s="711"/>
      <c r="AI33" s="647"/>
      <c r="AJ33" s="648"/>
      <c r="AK33" s="648"/>
      <c r="AL33" s="648"/>
      <c r="AM33" s="648"/>
      <c r="AN33" s="648"/>
      <c r="AO33" s="649"/>
      <c r="AP33" s="650"/>
      <c r="AQ33" s="651"/>
      <c r="AR33" s="651"/>
      <c r="AS33" s="651"/>
      <c r="AT33" s="652"/>
      <c r="AU33" s="698"/>
      <c r="AV33" s="699"/>
      <c r="AW33" s="699"/>
      <c r="AX33" s="699"/>
      <c r="AY33" s="699"/>
      <c r="AZ33" s="700"/>
      <c r="BA33" s="2"/>
      <c r="BB33" s="2"/>
      <c r="BC33" s="712"/>
      <c r="BD33" s="712"/>
      <c r="BE33" s="712"/>
      <c r="BF33" s="712"/>
      <c r="BG33" s="712"/>
      <c r="BH33" s="712"/>
      <c r="BI33" s="712"/>
      <c r="BJ33" s="712"/>
      <c r="BK33" s="712"/>
      <c r="BL33" s="712"/>
      <c r="BM33" s="712"/>
      <c r="BN33" s="712"/>
      <c r="BO33" s="712"/>
      <c r="BP33" s="712"/>
      <c r="BQ33" s="712"/>
      <c r="BR33" s="712"/>
      <c r="BS33" s="712"/>
      <c r="BT33" s="712"/>
      <c r="BU33" s="712"/>
      <c r="BV33" s="712"/>
      <c r="BW33" s="712"/>
      <c r="BX33" s="712"/>
      <c r="BY33" s="712"/>
      <c r="BZ33" s="712"/>
      <c r="CA33" s="712"/>
      <c r="CB33" s="712"/>
      <c r="CC33" s="712"/>
      <c r="CD33" s="712"/>
      <c r="CE33" s="712"/>
      <c r="CF33" s="2"/>
      <c r="CG33" s="19"/>
    </row>
    <row r="34" spans="2:85" ht="36.6" customHeight="1" x14ac:dyDescent="0.15">
      <c r="B34" s="743"/>
      <c r="C34" s="743"/>
      <c r="D34" s="744"/>
      <c r="E34" s="698"/>
      <c r="F34" s="699"/>
      <c r="G34" s="699"/>
      <c r="H34" s="699"/>
      <c r="I34" s="699"/>
      <c r="J34" s="699"/>
      <c r="K34" s="699"/>
      <c r="L34" s="699"/>
      <c r="M34" s="699"/>
      <c r="N34" s="699"/>
      <c r="O34" s="699"/>
      <c r="P34" s="699"/>
      <c r="Q34" s="699"/>
      <c r="R34" s="699"/>
      <c r="S34" s="699"/>
      <c r="T34" s="699"/>
      <c r="U34" s="699"/>
      <c r="V34" s="702"/>
      <c r="W34" s="703"/>
      <c r="X34" s="704"/>
      <c r="Y34" s="704"/>
      <c r="Z34" s="705"/>
      <c r="AA34" s="706"/>
      <c r="AB34" s="707"/>
      <c r="AC34" s="708"/>
      <c r="AD34" s="709"/>
      <c r="AE34" s="710"/>
      <c r="AF34" s="710"/>
      <c r="AG34" s="710"/>
      <c r="AH34" s="711"/>
      <c r="AI34" s="647"/>
      <c r="AJ34" s="648"/>
      <c r="AK34" s="648"/>
      <c r="AL34" s="648"/>
      <c r="AM34" s="648"/>
      <c r="AN34" s="648"/>
      <c r="AO34" s="649"/>
      <c r="AP34" s="650"/>
      <c r="AQ34" s="651"/>
      <c r="AR34" s="651"/>
      <c r="AS34" s="651"/>
      <c r="AT34" s="652"/>
      <c r="AU34" s="698"/>
      <c r="AV34" s="699"/>
      <c r="AW34" s="699"/>
      <c r="AX34" s="699"/>
      <c r="AY34" s="699"/>
      <c r="AZ34" s="700"/>
      <c r="BA34" s="30"/>
      <c r="BB34" s="30"/>
      <c r="BC34" s="701"/>
      <c r="BD34" s="701"/>
      <c r="BE34" s="701"/>
      <c r="BF34" s="701"/>
      <c r="BG34" s="701"/>
      <c r="BH34" s="701"/>
      <c r="BI34" s="701"/>
      <c r="BJ34" s="701"/>
      <c r="BK34" s="701"/>
      <c r="BL34" s="701"/>
      <c r="BM34" s="701"/>
      <c r="BN34" s="701"/>
      <c r="BO34" s="701"/>
      <c r="BP34" s="701"/>
      <c r="BQ34" s="701"/>
      <c r="BR34" s="701"/>
      <c r="BS34" s="701"/>
      <c r="BT34" s="701"/>
      <c r="BU34" s="701"/>
      <c r="BV34" s="701"/>
      <c r="BW34" s="701"/>
      <c r="BX34" s="701"/>
      <c r="BY34" s="701"/>
      <c r="BZ34" s="701"/>
      <c r="CA34" s="701"/>
      <c r="CB34" s="701"/>
      <c r="CC34" s="701"/>
      <c r="CD34" s="701"/>
      <c r="CE34" s="701"/>
      <c r="CF34" s="31"/>
      <c r="CG34" s="22"/>
    </row>
    <row r="35" spans="2:85" ht="17.25" customHeight="1" x14ac:dyDescent="0.15">
      <c r="B35" s="32"/>
      <c r="C35" s="32"/>
      <c r="D35" s="32"/>
      <c r="E35" s="32"/>
      <c r="F35" s="32"/>
      <c r="G35" s="32"/>
      <c r="H35" s="32"/>
      <c r="I35" s="32"/>
      <c r="J35" s="32"/>
      <c r="K35" s="32"/>
      <c r="L35" s="672" t="s">
        <v>42</v>
      </c>
      <c r="M35" s="672"/>
      <c r="N35" s="672"/>
      <c r="O35" s="672"/>
      <c r="P35" s="672"/>
      <c r="Q35" s="672"/>
      <c r="R35" s="672"/>
      <c r="S35" s="672"/>
      <c r="T35" s="672"/>
      <c r="U35" s="672"/>
      <c r="V35" s="672"/>
      <c r="W35" s="672"/>
      <c r="X35" s="672"/>
      <c r="Y35" s="32"/>
      <c r="Z35" s="32"/>
      <c r="AA35" s="32"/>
      <c r="AB35" s="32"/>
      <c r="AC35" s="32"/>
      <c r="AD35" s="32"/>
      <c r="AE35" s="32"/>
      <c r="AF35" s="32"/>
      <c r="AG35" s="32"/>
      <c r="AH35" s="33"/>
      <c r="AI35" s="674">
        <f>SUM(AI26:AN34)</f>
        <v>406000</v>
      </c>
      <c r="AJ35" s="675"/>
      <c r="AK35" s="675"/>
      <c r="AL35" s="675"/>
      <c r="AM35" s="675"/>
      <c r="AN35" s="675"/>
      <c r="AO35" s="676"/>
      <c r="AP35" s="680"/>
      <c r="AQ35" s="681"/>
      <c r="AR35" s="681"/>
      <c r="AS35" s="681"/>
      <c r="AT35" s="682"/>
      <c r="AU35" s="686"/>
      <c r="AV35" s="687"/>
      <c r="AW35" s="687"/>
      <c r="AX35" s="687"/>
      <c r="AY35" s="687"/>
      <c r="AZ35" s="688"/>
      <c r="BA35" s="34"/>
      <c r="BB35" s="672" t="s">
        <v>59</v>
      </c>
      <c r="BC35" s="672"/>
      <c r="BD35" s="672"/>
      <c r="BE35" s="672"/>
      <c r="BF35" s="672"/>
      <c r="BG35" s="672"/>
      <c r="BH35" s="660" t="s">
        <v>60</v>
      </c>
      <c r="BI35" s="660"/>
      <c r="BJ35" s="660"/>
      <c r="BK35" s="694">
        <v>100</v>
      </c>
      <c r="BL35" s="694"/>
      <c r="BM35" s="694"/>
      <c r="BN35" s="694"/>
      <c r="BO35" s="694"/>
      <c r="BP35" s="694"/>
      <c r="BQ35" s="694"/>
      <c r="BR35" s="694"/>
      <c r="BS35" s="696" t="s">
        <v>61</v>
      </c>
      <c r="BT35" s="35"/>
      <c r="BU35" s="660" t="s">
        <v>62</v>
      </c>
      <c r="BV35" s="660"/>
      <c r="BW35" s="660"/>
      <c r="BX35" s="694">
        <v>100</v>
      </c>
      <c r="BY35" s="694"/>
      <c r="BZ35" s="694"/>
      <c r="CA35" s="694"/>
      <c r="CB35" s="694"/>
      <c r="CC35" s="694"/>
      <c r="CD35" s="694"/>
      <c r="CE35" s="694"/>
      <c r="CF35" s="696" t="s">
        <v>61</v>
      </c>
      <c r="CG35" s="21"/>
    </row>
    <row r="36" spans="2:85" ht="17.25" customHeight="1" x14ac:dyDescent="0.15">
      <c r="B36" s="36"/>
      <c r="C36" s="36"/>
      <c r="D36" s="36"/>
      <c r="E36" s="36"/>
      <c r="F36" s="36"/>
      <c r="G36" s="36"/>
      <c r="H36" s="36"/>
      <c r="I36" s="36"/>
      <c r="J36" s="36"/>
      <c r="K36" s="36"/>
      <c r="L36" s="673"/>
      <c r="M36" s="673"/>
      <c r="N36" s="673"/>
      <c r="O36" s="673"/>
      <c r="P36" s="673"/>
      <c r="Q36" s="673"/>
      <c r="R36" s="673"/>
      <c r="S36" s="673"/>
      <c r="T36" s="673"/>
      <c r="U36" s="673"/>
      <c r="V36" s="673"/>
      <c r="W36" s="673"/>
      <c r="X36" s="673"/>
      <c r="Y36" s="36"/>
      <c r="Z36" s="36"/>
      <c r="AA36" s="36"/>
      <c r="AB36" s="36"/>
      <c r="AC36" s="36"/>
      <c r="AD36" s="36"/>
      <c r="AE36" s="36"/>
      <c r="AF36" s="36"/>
      <c r="AG36" s="36"/>
      <c r="AH36" s="37"/>
      <c r="AI36" s="677"/>
      <c r="AJ36" s="678"/>
      <c r="AK36" s="678"/>
      <c r="AL36" s="678"/>
      <c r="AM36" s="678"/>
      <c r="AN36" s="678"/>
      <c r="AO36" s="679"/>
      <c r="AP36" s="683"/>
      <c r="AQ36" s="684"/>
      <c r="AR36" s="684"/>
      <c r="AS36" s="684"/>
      <c r="AT36" s="685"/>
      <c r="AU36" s="689"/>
      <c r="AV36" s="690"/>
      <c r="AW36" s="690"/>
      <c r="AX36" s="690"/>
      <c r="AY36" s="690"/>
      <c r="AZ36" s="691"/>
      <c r="BA36" s="38"/>
      <c r="BB36" s="673"/>
      <c r="BC36" s="673"/>
      <c r="BD36" s="673"/>
      <c r="BE36" s="673"/>
      <c r="BF36" s="673"/>
      <c r="BG36" s="673"/>
      <c r="BH36" s="661"/>
      <c r="BI36" s="661"/>
      <c r="BJ36" s="661"/>
      <c r="BK36" s="695"/>
      <c r="BL36" s="695"/>
      <c r="BM36" s="695"/>
      <c r="BN36" s="695"/>
      <c r="BO36" s="695"/>
      <c r="BP36" s="695"/>
      <c r="BQ36" s="695"/>
      <c r="BR36" s="695"/>
      <c r="BS36" s="697"/>
      <c r="BT36" s="31"/>
      <c r="BU36" s="661"/>
      <c r="BV36" s="661"/>
      <c r="BW36" s="661"/>
      <c r="BX36" s="695"/>
      <c r="BY36" s="695"/>
      <c r="BZ36" s="695"/>
      <c r="CA36" s="695"/>
      <c r="CB36" s="695"/>
      <c r="CC36" s="695"/>
      <c r="CD36" s="695"/>
      <c r="CE36" s="695"/>
      <c r="CF36" s="697"/>
      <c r="CG36" s="39"/>
    </row>
    <row r="37" spans="2:85" ht="36.6" customHeight="1" x14ac:dyDescent="0.15">
      <c r="B37" s="40"/>
      <c r="C37" s="40"/>
      <c r="D37" s="40"/>
      <c r="E37" s="40"/>
      <c r="F37" s="40"/>
      <c r="G37" s="40"/>
      <c r="H37" s="40"/>
      <c r="I37" s="40"/>
      <c r="J37" s="40"/>
      <c r="K37" s="40"/>
      <c r="L37" s="646" t="s">
        <v>43</v>
      </c>
      <c r="M37" s="646"/>
      <c r="N37" s="646"/>
      <c r="O37" s="646"/>
      <c r="P37" s="646"/>
      <c r="Q37" s="646"/>
      <c r="R37" s="646"/>
      <c r="S37" s="646"/>
      <c r="T37" s="646"/>
      <c r="U37" s="646"/>
      <c r="V37" s="646"/>
      <c r="W37" s="646"/>
      <c r="X37" s="646"/>
      <c r="Y37" s="40"/>
      <c r="Z37" s="40"/>
      <c r="AA37" s="40"/>
      <c r="AB37" s="40"/>
      <c r="AC37" s="40"/>
      <c r="AD37" s="40"/>
      <c r="AE37" s="40"/>
      <c r="AF37" s="40"/>
      <c r="AG37" s="40"/>
      <c r="AH37" s="41"/>
      <c r="AI37" s="647">
        <f>AI38-AI35</f>
        <v>32480</v>
      </c>
      <c r="AJ37" s="648"/>
      <c r="AK37" s="648"/>
      <c r="AL37" s="648"/>
      <c r="AM37" s="648"/>
      <c r="AN37" s="648"/>
      <c r="AO37" s="649"/>
      <c r="AP37" s="650"/>
      <c r="AQ37" s="651"/>
      <c r="AR37" s="651"/>
      <c r="AS37" s="651"/>
      <c r="AT37" s="652"/>
      <c r="AU37" s="653"/>
      <c r="AV37" s="654"/>
      <c r="AW37" s="654"/>
      <c r="AX37" s="654"/>
      <c r="AY37" s="654"/>
      <c r="AZ37" s="655"/>
      <c r="BA37" s="656" t="s">
        <v>63</v>
      </c>
      <c r="BB37" s="656"/>
      <c r="BC37" s="657"/>
      <c r="BD37" s="640"/>
      <c r="BE37" s="641"/>
      <c r="BF37" s="641"/>
      <c r="BG37" s="641"/>
      <c r="BH37" s="642"/>
      <c r="BI37" s="640"/>
      <c r="BJ37" s="641"/>
      <c r="BK37" s="641"/>
      <c r="BL37" s="641"/>
      <c r="BM37" s="642"/>
      <c r="BN37" s="640"/>
      <c r="BO37" s="641"/>
      <c r="BP37" s="641"/>
      <c r="BQ37" s="641"/>
      <c r="BR37" s="642"/>
      <c r="BS37" s="640"/>
      <c r="BT37" s="641"/>
      <c r="BU37" s="641"/>
      <c r="BV37" s="641"/>
      <c r="BW37" s="642"/>
      <c r="BX37" s="640"/>
      <c r="BY37" s="641"/>
      <c r="BZ37" s="641"/>
      <c r="CA37" s="641"/>
      <c r="CB37" s="642"/>
      <c r="CC37" s="640"/>
      <c r="CD37" s="641"/>
      <c r="CE37" s="641"/>
      <c r="CF37" s="641"/>
      <c r="CG37" s="692"/>
    </row>
    <row r="38" spans="2:85" ht="36.6" customHeight="1" thickBot="1" x14ac:dyDescent="0.2">
      <c r="B38" s="42"/>
      <c r="C38" s="42"/>
      <c r="D38" s="42"/>
      <c r="E38" s="42"/>
      <c r="F38" s="42"/>
      <c r="G38" s="42"/>
      <c r="H38" s="42"/>
      <c r="I38" s="42"/>
      <c r="J38" s="42"/>
      <c r="K38" s="42"/>
      <c r="L38" s="662" t="s">
        <v>44</v>
      </c>
      <c r="M38" s="662"/>
      <c r="N38" s="662"/>
      <c r="O38" s="662"/>
      <c r="P38" s="662"/>
      <c r="Q38" s="662"/>
      <c r="R38" s="662"/>
      <c r="S38" s="662"/>
      <c r="T38" s="662"/>
      <c r="U38" s="662"/>
      <c r="V38" s="662"/>
      <c r="W38" s="662"/>
      <c r="X38" s="662"/>
      <c r="Y38" s="42"/>
      <c r="Z38" s="42"/>
      <c r="AA38" s="42"/>
      <c r="AB38" s="42"/>
      <c r="AC38" s="42"/>
      <c r="AD38" s="42"/>
      <c r="AE38" s="42"/>
      <c r="AF38" s="42"/>
      <c r="AG38" s="42"/>
      <c r="AH38" s="43"/>
      <c r="AI38" s="663">
        <v>438480</v>
      </c>
      <c r="AJ38" s="664"/>
      <c r="AK38" s="664"/>
      <c r="AL38" s="664"/>
      <c r="AM38" s="664"/>
      <c r="AN38" s="664"/>
      <c r="AO38" s="665"/>
      <c r="AP38" s="666"/>
      <c r="AQ38" s="667"/>
      <c r="AR38" s="667"/>
      <c r="AS38" s="667"/>
      <c r="AT38" s="668"/>
      <c r="AU38" s="669"/>
      <c r="AV38" s="670"/>
      <c r="AW38" s="670"/>
      <c r="AX38" s="670"/>
      <c r="AY38" s="670"/>
      <c r="AZ38" s="671"/>
      <c r="BA38" s="658"/>
      <c r="BB38" s="658"/>
      <c r="BC38" s="659"/>
      <c r="BD38" s="643"/>
      <c r="BE38" s="644"/>
      <c r="BF38" s="644"/>
      <c r="BG38" s="644"/>
      <c r="BH38" s="645"/>
      <c r="BI38" s="643"/>
      <c r="BJ38" s="644"/>
      <c r="BK38" s="644"/>
      <c r="BL38" s="644"/>
      <c r="BM38" s="645"/>
      <c r="BN38" s="643"/>
      <c r="BO38" s="644"/>
      <c r="BP38" s="644"/>
      <c r="BQ38" s="644"/>
      <c r="BR38" s="645"/>
      <c r="BS38" s="643"/>
      <c r="BT38" s="644"/>
      <c r="BU38" s="644"/>
      <c r="BV38" s="644"/>
      <c r="BW38" s="645"/>
      <c r="BX38" s="643"/>
      <c r="BY38" s="644"/>
      <c r="BZ38" s="644"/>
      <c r="CA38" s="644"/>
      <c r="CB38" s="645"/>
      <c r="CC38" s="643"/>
      <c r="CD38" s="644"/>
      <c r="CE38" s="644"/>
      <c r="CF38" s="644"/>
      <c r="CG38" s="693"/>
    </row>
    <row r="39" spans="2:85" ht="5.0999999999999996" customHeight="1" x14ac:dyDescent="0.15">
      <c r="AN39" s="23"/>
      <c r="AO39" s="23"/>
      <c r="AP39" s="23"/>
      <c r="AQ39" s="23"/>
      <c r="AR39" s="23"/>
      <c r="AS39" s="23"/>
      <c r="AT39" s="2"/>
      <c r="AU39" s="20"/>
      <c r="AV39" s="20"/>
      <c r="AW39" s="20"/>
      <c r="AX39" s="2"/>
      <c r="AY39" s="2"/>
      <c r="AZ39" s="2"/>
    </row>
    <row r="40" spans="2:85" ht="24.95" customHeight="1" x14ac:dyDescent="0.15">
      <c r="B40" s="639"/>
      <c r="C40" s="639"/>
      <c r="D40" s="639"/>
      <c r="E40" s="639"/>
      <c r="F40" s="639"/>
      <c r="G40" s="2"/>
      <c r="AN40" s="23"/>
      <c r="AO40" s="23"/>
      <c r="AP40" s="23"/>
      <c r="AQ40" s="23"/>
      <c r="AR40" s="23"/>
      <c r="AS40" s="23"/>
      <c r="AT40" s="2"/>
      <c r="AU40" s="20"/>
      <c r="AV40" s="20"/>
      <c r="AW40" s="20"/>
      <c r="AX40" s="2"/>
      <c r="CG40" s="171" t="s">
        <v>133</v>
      </c>
    </row>
    <row r="41" spans="2:85" ht="5.0999999999999996" customHeight="1" x14ac:dyDescent="0.1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3"/>
      <c r="AO41" s="23"/>
      <c r="AP41" s="23"/>
      <c r="AQ41" s="23"/>
      <c r="AR41" s="23"/>
      <c r="AS41" s="23"/>
      <c r="AT41" s="2"/>
      <c r="AU41" s="20"/>
      <c r="AV41" s="20"/>
      <c r="AW41" s="20"/>
      <c r="AX41" s="2"/>
      <c r="AY41" s="2"/>
      <c r="AZ41" s="2"/>
      <c r="BA41" s="2"/>
      <c r="BB41" s="2"/>
      <c r="BC41" s="2"/>
    </row>
  </sheetData>
  <sheetProtection algorithmName="SHA-512" hashValue="GF3zvnEXeE9ZnggIPd34sGazaQ9MlbjEXhFaTa0FLtPvEI//I4z+gJv3+o9qok9Egsw45KplwBwFD5fSLDfzWQ==" saltValue="WzQTcC1DgVpMEOxGcscMsw==" spinCount="100000" sheet="1" objects="1" scenarios="1" selectLockedCells="1" selectUnlockedCells="1"/>
  <mergeCells count="186">
    <mergeCell ref="B30:D30"/>
    <mergeCell ref="E25:V25"/>
    <mergeCell ref="W25:Z25"/>
    <mergeCell ref="AA25:AC25"/>
    <mergeCell ref="AD25:AH25"/>
    <mergeCell ref="AP25:AT25"/>
    <mergeCell ref="Z23:AY23"/>
    <mergeCell ref="AI25:AO25"/>
    <mergeCell ref="S23:V23"/>
    <mergeCell ref="X23:Y23"/>
    <mergeCell ref="AD27:AH27"/>
    <mergeCell ref="AI27:AO27"/>
    <mergeCell ref="AU26:AZ26"/>
    <mergeCell ref="W28:Z28"/>
    <mergeCell ref="AA28:AC28"/>
    <mergeCell ref="AD28:AH28"/>
    <mergeCell ref="AI28:AO28"/>
    <mergeCell ref="AP28:AT28"/>
    <mergeCell ref="AU28:AZ28"/>
    <mergeCell ref="W30:Z30"/>
    <mergeCell ref="AA30:AC30"/>
    <mergeCell ref="B33:D33"/>
    <mergeCell ref="B34:D34"/>
    <mergeCell ref="B26:D26"/>
    <mergeCell ref="B27:D27"/>
    <mergeCell ref="B28:D28"/>
    <mergeCell ref="B29:D29"/>
    <mergeCell ref="B31:D31"/>
    <mergeCell ref="B32:D32"/>
    <mergeCell ref="D20:L20"/>
    <mergeCell ref="C23:F23"/>
    <mergeCell ref="G23:Q23"/>
    <mergeCell ref="B25:D25"/>
    <mergeCell ref="E28:V28"/>
    <mergeCell ref="E30:V30"/>
    <mergeCell ref="P20:Q20"/>
    <mergeCell ref="R20:AN20"/>
    <mergeCell ref="AD30:AH30"/>
    <mergeCell ref="E29:V29"/>
    <mergeCell ref="W29:Z29"/>
    <mergeCell ref="AA29:AC29"/>
    <mergeCell ref="AD29:AH29"/>
    <mergeCell ref="AI32:AO32"/>
    <mergeCell ref="AI34:AO34"/>
    <mergeCell ref="AO20:AP20"/>
    <mergeCell ref="BA26:BB26"/>
    <mergeCell ref="BC27:CE27"/>
    <mergeCell ref="AP27:AT27"/>
    <mergeCell ref="E26:V26"/>
    <mergeCell ref="W26:Z26"/>
    <mergeCell ref="AA26:AC26"/>
    <mergeCell ref="AD26:AH26"/>
    <mergeCell ref="AI26:AO26"/>
    <mergeCell ref="AP26:AT26"/>
    <mergeCell ref="E27:V27"/>
    <mergeCell ref="W27:Z27"/>
    <mergeCell ref="AA27:AC27"/>
    <mergeCell ref="BC26:CE26"/>
    <mergeCell ref="BZ22:CE23"/>
    <mergeCell ref="BH22:BM23"/>
    <mergeCell ref="BO20:BP20"/>
    <mergeCell ref="BQ20:BR20"/>
    <mergeCell ref="BT24:BY25"/>
    <mergeCell ref="BZ24:CE25"/>
    <mergeCell ref="BA20:BF20"/>
    <mergeCell ref="AU25:AZ25"/>
    <mergeCell ref="BK20:BL20"/>
    <mergeCell ref="BM20:BN20"/>
    <mergeCell ref="BA22:BG23"/>
    <mergeCell ref="BG20:BH20"/>
    <mergeCell ref="BS20:BT20"/>
    <mergeCell ref="BU20:BV20"/>
    <mergeCell ref="CA20:CB20"/>
    <mergeCell ref="BW20:BX20"/>
    <mergeCell ref="BY20:BZ20"/>
    <mergeCell ref="BH24:BM25"/>
    <mergeCell ref="BN24:BS25"/>
    <mergeCell ref="BN22:BS23"/>
    <mergeCell ref="BT22:BY23"/>
    <mergeCell ref="BA24:BG25"/>
    <mergeCell ref="BI20:BJ20"/>
    <mergeCell ref="BC28:CE28"/>
    <mergeCell ref="AU27:AZ27"/>
    <mergeCell ref="AI30:AO30"/>
    <mergeCell ref="AP30:AT30"/>
    <mergeCell ref="AU30:AZ30"/>
    <mergeCell ref="BC30:CE30"/>
    <mergeCell ref="AI29:AO29"/>
    <mergeCell ref="AP29:AT29"/>
    <mergeCell ref="AU29:AZ29"/>
    <mergeCell ref="BC29:CE29"/>
    <mergeCell ref="AP32:AT32"/>
    <mergeCell ref="AU32:AZ32"/>
    <mergeCell ref="BC32:CE32"/>
    <mergeCell ref="E32:V32"/>
    <mergeCell ref="W32:Z32"/>
    <mergeCell ref="AA32:AC32"/>
    <mergeCell ref="AD32:AH32"/>
    <mergeCell ref="AI31:AO31"/>
    <mergeCell ref="AP31:AT31"/>
    <mergeCell ref="AU31:AZ31"/>
    <mergeCell ref="BC31:CE31"/>
    <mergeCell ref="E31:V31"/>
    <mergeCell ref="W31:Z31"/>
    <mergeCell ref="AA31:AC31"/>
    <mergeCell ref="AD31:AH31"/>
    <mergeCell ref="AP34:AT34"/>
    <mergeCell ref="AU34:AZ34"/>
    <mergeCell ref="BC34:CE34"/>
    <mergeCell ref="E34:V34"/>
    <mergeCell ref="W34:Z34"/>
    <mergeCell ref="AA34:AC34"/>
    <mergeCell ref="AD34:AH34"/>
    <mergeCell ref="AI33:AO33"/>
    <mergeCell ref="AP33:AT33"/>
    <mergeCell ref="AU33:AZ33"/>
    <mergeCell ref="BC33:CE33"/>
    <mergeCell ref="E33:V33"/>
    <mergeCell ref="W33:Z33"/>
    <mergeCell ref="AA33:AC33"/>
    <mergeCell ref="AD33:AH33"/>
    <mergeCell ref="BX37:CB38"/>
    <mergeCell ref="CC37:CG38"/>
    <mergeCell ref="BK35:BR36"/>
    <mergeCell ref="BS35:BS36"/>
    <mergeCell ref="BU35:BW36"/>
    <mergeCell ref="BX35:CE36"/>
    <mergeCell ref="CF35:CF36"/>
    <mergeCell ref="BN37:BR38"/>
    <mergeCell ref="BS37:BW38"/>
    <mergeCell ref="B40:F40"/>
    <mergeCell ref="BD37:BH38"/>
    <mergeCell ref="BI37:BM38"/>
    <mergeCell ref="L37:X37"/>
    <mergeCell ref="AI37:AO37"/>
    <mergeCell ref="AP37:AT37"/>
    <mergeCell ref="AU37:AZ37"/>
    <mergeCell ref="BA37:BC38"/>
    <mergeCell ref="BH35:BJ36"/>
    <mergeCell ref="L38:X38"/>
    <mergeCell ref="AI38:AO38"/>
    <mergeCell ref="AP38:AT38"/>
    <mergeCell ref="AU38:AZ38"/>
    <mergeCell ref="L35:X36"/>
    <mergeCell ref="AI35:AO36"/>
    <mergeCell ref="AP35:AT36"/>
    <mergeCell ref="AU35:AZ36"/>
    <mergeCell ref="BB35:BG36"/>
    <mergeCell ref="BB8:BH8"/>
    <mergeCell ref="BI8:BX8"/>
    <mergeCell ref="BF10:CG10"/>
    <mergeCell ref="BS6:BU6"/>
    <mergeCell ref="BV6:BW6"/>
    <mergeCell ref="BX6:BZ6"/>
    <mergeCell ref="BP6:BR6"/>
    <mergeCell ref="C11:F12"/>
    <mergeCell ref="G11:AH12"/>
    <mergeCell ref="BB11:BE12"/>
    <mergeCell ref="BF11:CG12"/>
    <mergeCell ref="C10:F10"/>
    <mergeCell ref="G10:U10"/>
    <mergeCell ref="V10:X10"/>
    <mergeCell ref="Y10:AH10"/>
    <mergeCell ref="BB10:BE10"/>
    <mergeCell ref="CB1:CG1"/>
    <mergeCell ref="AI2:AZ4"/>
    <mergeCell ref="BY3:CG3"/>
    <mergeCell ref="C6:W7"/>
    <mergeCell ref="X6:AA7"/>
    <mergeCell ref="BA6:BD7"/>
    <mergeCell ref="CA6:CB6"/>
    <mergeCell ref="CC6:CE6"/>
    <mergeCell ref="CF6:CG6"/>
    <mergeCell ref="C13:F13"/>
    <mergeCell ref="G13:AH13"/>
    <mergeCell ref="BB13:BE13"/>
    <mergeCell ref="BF13:CD13"/>
    <mergeCell ref="BF15:CG16"/>
    <mergeCell ref="H16:I16"/>
    <mergeCell ref="J16:L16"/>
    <mergeCell ref="C15:F16"/>
    <mergeCell ref="H15:I15"/>
    <mergeCell ref="J15:L15"/>
    <mergeCell ref="P15:S16"/>
    <mergeCell ref="T15:AH16"/>
    <mergeCell ref="BB15:BE16"/>
  </mergeCells>
  <phoneticPr fontId="3"/>
  <conditionalFormatting sqref="R20">
    <cfRule type="cellIs" priority="12" stopIfTrue="1" operator="equal">
      <formula>#REF!</formula>
    </cfRule>
  </conditionalFormatting>
  <conditionalFormatting sqref="AI26:AI35 AI37:AI38">
    <cfRule type="cellIs" dxfId="73" priority="11" stopIfTrue="1" operator="equal">
      <formula>0</formula>
    </cfRule>
  </conditionalFormatting>
  <conditionalFormatting sqref="R20:AN20">
    <cfRule type="cellIs" dxfId="72" priority="10" operator="equal">
      <formula>0</formula>
    </cfRule>
  </conditionalFormatting>
  <conditionalFormatting sqref="BY3:CG3 T15:AH16 G11:AH13 G10:U10 Y10:AH10 H15:I16">
    <cfRule type="containsBlanks" dxfId="71" priority="9" stopIfTrue="1">
      <formula>LEN(TRIM(G3))=0</formula>
    </cfRule>
  </conditionalFormatting>
  <conditionalFormatting sqref="AI37:AI38 AI35">
    <cfRule type="cellIs" dxfId="70" priority="1" stopIfTrue="1" operator="equal">
      <formula>0</formula>
    </cfRule>
  </conditionalFormatting>
  <printOptions horizontalCentered="1"/>
  <pageMargins left="3.937007874015748E-2" right="3.937007874015748E-2" top="0.74803149606299213" bottom="0.15748031496062992" header="0.31496062992125984" footer="0.31496062992125984"/>
  <pageSetup paperSize="9" scale="63" orientation="landscape" cellComments="asDisplayed"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CN47"/>
  <sheetViews>
    <sheetView showGridLines="0" view="pageBreakPreview" zoomScale="60" zoomScaleNormal="50" zoomScalePageLayoutView="50" workbookViewId="0">
      <selection activeCell="AD46" sqref="AD46:AO47"/>
    </sheetView>
  </sheetViews>
  <sheetFormatPr defaultColWidth="8.875" defaultRowHeight="13.5" x14ac:dyDescent="0.15"/>
  <cols>
    <col min="1" max="1" width="0.5" style="358" customWidth="1"/>
    <col min="2" max="85" width="2.5" style="358" customWidth="1"/>
    <col min="86" max="86" width="0.5" style="358" customWidth="1"/>
    <col min="87" max="91" width="2.5" style="358" customWidth="1"/>
    <col min="92" max="16384" width="8.875" style="358"/>
  </cols>
  <sheetData>
    <row r="1" spans="2:85" s="209" customFormat="1" ht="24.95" customHeight="1" x14ac:dyDescent="0.15">
      <c r="AO1" s="210"/>
      <c r="AP1" s="210"/>
      <c r="AQ1" s="210"/>
      <c r="AR1" s="210"/>
      <c r="AS1" s="210"/>
      <c r="AT1" s="210"/>
      <c r="CB1" s="540" t="s">
        <v>109</v>
      </c>
      <c r="CC1" s="540"/>
      <c r="CD1" s="540"/>
      <c r="CE1" s="540"/>
      <c r="CF1" s="540"/>
      <c r="CG1" s="540"/>
    </row>
    <row r="2" spans="2:85" s="209" customFormat="1" ht="9.9499999999999993" customHeight="1" x14ac:dyDescent="0.15">
      <c r="AI2" s="541" t="s">
        <v>1</v>
      </c>
      <c r="AJ2" s="542"/>
      <c r="AK2" s="542"/>
      <c r="AL2" s="542"/>
      <c r="AM2" s="542"/>
      <c r="AN2" s="542"/>
      <c r="AO2" s="542"/>
      <c r="AP2" s="542"/>
      <c r="AQ2" s="542"/>
      <c r="AR2" s="542"/>
      <c r="AS2" s="542"/>
      <c r="AT2" s="542"/>
      <c r="AU2" s="542"/>
      <c r="AV2" s="542"/>
      <c r="AW2" s="542"/>
      <c r="AX2" s="542"/>
      <c r="AY2" s="542"/>
      <c r="AZ2" s="542"/>
    </row>
    <row r="3" spans="2:85" s="209" customFormat="1" ht="20.100000000000001" customHeight="1" x14ac:dyDescent="0.15">
      <c r="AH3" s="211"/>
      <c r="AI3" s="542"/>
      <c r="AJ3" s="542"/>
      <c r="AK3" s="542"/>
      <c r="AL3" s="542"/>
      <c r="AM3" s="542"/>
      <c r="AN3" s="542"/>
      <c r="AO3" s="542"/>
      <c r="AP3" s="542"/>
      <c r="AQ3" s="542"/>
      <c r="AR3" s="542"/>
      <c r="AS3" s="542"/>
      <c r="AT3" s="542"/>
      <c r="AU3" s="542"/>
      <c r="AV3" s="542"/>
      <c r="AW3" s="542"/>
      <c r="AX3" s="542"/>
      <c r="AY3" s="542"/>
      <c r="AZ3" s="542"/>
      <c r="BA3" s="211"/>
      <c r="BX3" s="344" t="s">
        <v>32</v>
      </c>
      <c r="BY3" s="544"/>
      <c r="BZ3" s="544"/>
      <c r="CA3" s="544"/>
      <c r="CB3" s="544"/>
      <c r="CC3" s="544"/>
      <c r="CD3" s="544"/>
      <c r="CE3" s="544"/>
      <c r="CF3" s="544"/>
      <c r="CG3" s="544"/>
    </row>
    <row r="4" spans="2:85" s="209" customFormat="1" ht="9.9499999999999993" customHeight="1" x14ac:dyDescent="0.15">
      <c r="AH4" s="213"/>
      <c r="AI4" s="543"/>
      <c r="AJ4" s="543"/>
      <c r="AK4" s="543"/>
      <c r="AL4" s="543"/>
      <c r="AM4" s="543"/>
      <c r="AN4" s="543"/>
      <c r="AO4" s="543"/>
      <c r="AP4" s="543"/>
      <c r="AQ4" s="543"/>
      <c r="AR4" s="543"/>
      <c r="AS4" s="543"/>
      <c r="AT4" s="543"/>
      <c r="AU4" s="543"/>
      <c r="AV4" s="543"/>
      <c r="AW4" s="543"/>
      <c r="AX4" s="543"/>
      <c r="AY4" s="543"/>
      <c r="AZ4" s="543"/>
      <c r="BA4" s="213"/>
    </row>
    <row r="5" spans="2:85" s="209" customFormat="1" ht="24.95" customHeight="1" x14ac:dyDescent="0.15"/>
    <row r="6" spans="2:85" s="209" customFormat="1" ht="21.95" customHeight="1" x14ac:dyDescent="0.15">
      <c r="C6" s="554" t="s">
        <v>34</v>
      </c>
      <c r="D6" s="554"/>
      <c r="E6" s="554"/>
      <c r="F6" s="554"/>
      <c r="G6" s="554"/>
      <c r="H6" s="554"/>
      <c r="I6" s="554"/>
      <c r="J6" s="554"/>
      <c r="K6" s="554"/>
      <c r="L6" s="554"/>
      <c r="M6" s="554"/>
      <c r="N6" s="554"/>
      <c r="O6" s="554"/>
      <c r="P6" s="554"/>
      <c r="Q6" s="554"/>
      <c r="R6" s="554"/>
      <c r="S6" s="554"/>
      <c r="T6" s="554"/>
      <c r="U6" s="554"/>
      <c r="V6" s="554"/>
      <c r="W6" s="554"/>
      <c r="X6" s="556" t="s">
        <v>21</v>
      </c>
      <c r="Y6" s="556"/>
      <c r="Z6" s="556"/>
      <c r="AA6" s="556"/>
      <c r="AB6" s="214"/>
      <c r="AC6" s="215"/>
      <c r="AD6" s="216"/>
      <c r="BA6" s="558" t="s">
        <v>5</v>
      </c>
      <c r="BB6" s="558"/>
      <c r="BC6" s="558"/>
      <c r="BD6" s="558"/>
      <c r="BE6" s="217"/>
      <c r="BP6" s="559" t="s">
        <v>118</v>
      </c>
      <c r="BQ6" s="559"/>
      <c r="BR6" s="559"/>
      <c r="BS6" s="557"/>
      <c r="BT6" s="557"/>
      <c r="BU6" s="557"/>
      <c r="BV6" s="545" t="s">
        <v>4</v>
      </c>
      <c r="BW6" s="545"/>
      <c r="BX6" s="557"/>
      <c r="BY6" s="557"/>
      <c r="BZ6" s="557"/>
      <c r="CA6" s="545" t="s">
        <v>3</v>
      </c>
      <c r="CB6" s="545"/>
      <c r="CC6" s="557"/>
      <c r="CD6" s="557"/>
      <c r="CE6" s="557"/>
      <c r="CF6" s="545" t="s">
        <v>2</v>
      </c>
      <c r="CG6" s="545"/>
    </row>
    <row r="7" spans="2:85" s="209" customFormat="1" ht="9.9499999999999993" customHeight="1" x14ac:dyDescent="0.15">
      <c r="B7" s="218"/>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214"/>
      <c r="AC7" s="215"/>
      <c r="AD7" s="216"/>
      <c r="BA7" s="558"/>
      <c r="BB7" s="558"/>
      <c r="BC7" s="558"/>
      <c r="BD7" s="558"/>
      <c r="BE7" s="217"/>
    </row>
    <row r="8" spans="2:85" s="209" customFormat="1" ht="30" customHeight="1" x14ac:dyDescent="0.15">
      <c r="Y8" s="219"/>
      <c r="Z8" s="219"/>
      <c r="AA8" s="219"/>
      <c r="AB8" s="219"/>
      <c r="AC8" s="219"/>
      <c r="AD8" s="219"/>
      <c r="AE8" s="219"/>
      <c r="AF8" s="220"/>
      <c r="AG8" s="220"/>
      <c r="AH8" s="220"/>
      <c r="AI8" s="220"/>
      <c r="AJ8" s="220"/>
      <c r="AK8" s="220"/>
      <c r="AL8" s="216"/>
      <c r="AM8" s="216"/>
      <c r="AN8" s="216"/>
      <c r="AO8" s="216"/>
      <c r="AP8" s="216"/>
      <c r="AQ8" s="216"/>
      <c r="AR8" s="216"/>
      <c r="AS8" s="216"/>
      <c r="AT8" s="216"/>
      <c r="BA8" s="221"/>
      <c r="BB8" s="546" t="s">
        <v>25</v>
      </c>
      <c r="BC8" s="870"/>
      <c r="BD8" s="870"/>
      <c r="BE8" s="870"/>
      <c r="BF8" s="870"/>
      <c r="BG8" s="870"/>
      <c r="BH8" s="871"/>
      <c r="BI8" s="549"/>
      <c r="BJ8" s="550"/>
      <c r="BK8" s="550"/>
      <c r="BL8" s="550"/>
      <c r="BM8" s="550"/>
      <c r="BN8" s="550"/>
      <c r="BO8" s="550"/>
      <c r="BP8" s="550"/>
      <c r="BQ8" s="550"/>
      <c r="BR8" s="550"/>
      <c r="BS8" s="550"/>
      <c r="BT8" s="550"/>
      <c r="BU8" s="550"/>
      <c r="BV8" s="550"/>
      <c r="BW8" s="550"/>
      <c r="BX8" s="551"/>
    </row>
    <row r="9" spans="2:85" s="209" customFormat="1" ht="8.1" customHeight="1" x14ac:dyDescent="0.15">
      <c r="Y9" s="216"/>
      <c r="Z9" s="216"/>
      <c r="AA9" s="216"/>
      <c r="AB9" s="216"/>
      <c r="AC9" s="216"/>
      <c r="AD9" s="216"/>
      <c r="AE9" s="216"/>
      <c r="AF9" s="216"/>
      <c r="AG9" s="216"/>
      <c r="AH9" s="216"/>
      <c r="AI9" s="216"/>
      <c r="AJ9" s="216"/>
      <c r="AK9" s="216"/>
      <c r="AL9" s="216"/>
      <c r="AM9" s="216"/>
      <c r="AN9" s="216"/>
      <c r="AO9" s="216"/>
      <c r="AP9" s="216"/>
      <c r="AQ9" s="216"/>
      <c r="AR9" s="216"/>
      <c r="AS9" s="216"/>
      <c r="AT9" s="216"/>
    </row>
    <row r="10" spans="2:85" s="209" customFormat="1" ht="30" customHeight="1" x14ac:dyDescent="0.15">
      <c r="C10" s="564" t="s">
        <v>96</v>
      </c>
      <c r="D10" s="546"/>
      <c r="E10" s="546"/>
      <c r="F10" s="546"/>
      <c r="G10" s="552"/>
      <c r="H10" s="552"/>
      <c r="I10" s="552"/>
      <c r="J10" s="552"/>
      <c r="K10" s="552"/>
      <c r="L10" s="552"/>
      <c r="M10" s="552"/>
      <c r="N10" s="552"/>
      <c r="O10" s="552"/>
      <c r="P10" s="552"/>
      <c r="Q10" s="552"/>
      <c r="R10" s="552"/>
      <c r="S10" s="552"/>
      <c r="T10" s="552"/>
      <c r="U10" s="552"/>
      <c r="V10" s="553" t="s">
        <v>31</v>
      </c>
      <c r="W10" s="553"/>
      <c r="X10" s="553"/>
      <c r="Y10" s="552"/>
      <c r="Z10" s="552"/>
      <c r="AA10" s="552"/>
      <c r="AB10" s="552"/>
      <c r="AC10" s="552"/>
      <c r="AD10" s="552"/>
      <c r="AE10" s="552"/>
      <c r="AF10" s="552"/>
      <c r="AG10" s="552"/>
      <c r="AH10" s="552"/>
      <c r="BA10" s="221"/>
      <c r="BB10" s="546" t="s">
        <v>6</v>
      </c>
      <c r="BC10" s="546"/>
      <c r="BD10" s="546"/>
      <c r="BE10" s="546"/>
      <c r="BF10" s="560"/>
      <c r="BG10" s="560"/>
      <c r="BH10" s="560"/>
      <c r="BI10" s="560"/>
      <c r="BJ10" s="560"/>
      <c r="BK10" s="560"/>
      <c r="BL10" s="560"/>
      <c r="BM10" s="560"/>
      <c r="BN10" s="560"/>
      <c r="BO10" s="560"/>
      <c r="BP10" s="560"/>
      <c r="BQ10" s="560"/>
      <c r="BR10" s="560"/>
      <c r="BS10" s="560"/>
      <c r="BT10" s="560"/>
      <c r="BU10" s="560"/>
      <c r="BV10" s="560"/>
      <c r="BW10" s="560"/>
      <c r="BX10" s="560"/>
      <c r="BY10" s="560"/>
      <c r="BZ10" s="560"/>
      <c r="CA10" s="560"/>
      <c r="CB10" s="560"/>
      <c r="CC10" s="560"/>
      <c r="CD10" s="560"/>
      <c r="CE10" s="560"/>
      <c r="CF10" s="560"/>
      <c r="CG10" s="560"/>
    </row>
    <row r="11" spans="2:85" s="209" customFormat="1" ht="8.1" customHeight="1" x14ac:dyDescent="0.15">
      <c r="C11" s="561" t="s">
        <v>53</v>
      </c>
      <c r="D11" s="561"/>
      <c r="E11" s="561"/>
      <c r="F11" s="561"/>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BB11" s="561" t="s">
        <v>53</v>
      </c>
      <c r="BC11" s="561"/>
      <c r="BD11" s="561"/>
      <c r="BE11" s="561"/>
      <c r="BF11" s="562"/>
      <c r="BG11" s="562"/>
      <c r="BH11" s="562"/>
      <c r="BI11" s="562"/>
      <c r="BJ11" s="562"/>
      <c r="BK11" s="562"/>
      <c r="BL11" s="562"/>
      <c r="BM11" s="562"/>
      <c r="BN11" s="562"/>
      <c r="BO11" s="562"/>
      <c r="BP11" s="562"/>
      <c r="BQ11" s="562"/>
      <c r="BR11" s="562"/>
      <c r="BS11" s="562"/>
      <c r="BT11" s="562"/>
      <c r="BU11" s="562"/>
      <c r="BV11" s="562"/>
      <c r="BW11" s="562"/>
      <c r="BX11" s="562"/>
      <c r="BY11" s="562"/>
      <c r="BZ11" s="562"/>
      <c r="CA11" s="562"/>
      <c r="CB11" s="562"/>
      <c r="CC11" s="562"/>
      <c r="CD11" s="562"/>
      <c r="CE11" s="562"/>
      <c r="CF11" s="562"/>
      <c r="CG11" s="562"/>
    </row>
    <row r="12" spans="2:85" s="209" customFormat="1" ht="11.1" customHeight="1" x14ac:dyDescent="0.15">
      <c r="C12" s="561"/>
      <c r="D12" s="561"/>
      <c r="E12" s="561"/>
      <c r="F12" s="561"/>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BB12" s="561"/>
      <c r="BC12" s="561"/>
      <c r="BD12" s="561"/>
      <c r="BE12" s="561"/>
      <c r="BF12" s="563"/>
      <c r="BG12" s="563"/>
      <c r="BH12" s="563"/>
      <c r="BI12" s="563"/>
      <c r="BJ12" s="563"/>
      <c r="BK12" s="563"/>
      <c r="BL12" s="563"/>
      <c r="BM12" s="563"/>
      <c r="BN12" s="563"/>
      <c r="BO12" s="563"/>
      <c r="BP12" s="563"/>
      <c r="BQ12" s="563"/>
      <c r="BR12" s="563"/>
      <c r="BS12" s="563"/>
      <c r="BT12" s="563"/>
      <c r="BU12" s="563"/>
      <c r="BV12" s="563"/>
      <c r="BW12" s="563"/>
      <c r="BX12" s="563"/>
      <c r="BY12" s="563"/>
      <c r="BZ12" s="563"/>
      <c r="CA12" s="563"/>
      <c r="CB12" s="563"/>
      <c r="CC12" s="563"/>
      <c r="CD12" s="563"/>
      <c r="CE12" s="563"/>
      <c r="CF12" s="563"/>
      <c r="CG12" s="563"/>
    </row>
    <row r="13" spans="2:85" s="209" customFormat="1" ht="30" customHeight="1" x14ac:dyDescent="0.15">
      <c r="C13" s="546" t="s">
        <v>8</v>
      </c>
      <c r="D13" s="546"/>
      <c r="E13" s="546"/>
      <c r="F13" s="546"/>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BA13" s="221"/>
      <c r="BB13" s="546" t="s">
        <v>48</v>
      </c>
      <c r="BC13" s="546"/>
      <c r="BD13" s="546"/>
      <c r="BE13" s="546"/>
      <c r="BF13" s="560"/>
      <c r="BG13" s="560"/>
      <c r="BH13" s="560"/>
      <c r="BI13" s="560"/>
      <c r="BJ13" s="560"/>
      <c r="BK13" s="560"/>
      <c r="BL13" s="560"/>
      <c r="BM13" s="560"/>
      <c r="BN13" s="560"/>
      <c r="BO13" s="560"/>
      <c r="BP13" s="560"/>
      <c r="BQ13" s="560"/>
      <c r="BR13" s="560"/>
      <c r="BS13" s="560"/>
      <c r="BT13" s="560"/>
      <c r="BU13" s="560"/>
      <c r="BV13" s="560"/>
      <c r="BW13" s="560"/>
      <c r="BX13" s="560"/>
      <c r="BY13" s="560"/>
      <c r="BZ13" s="560"/>
      <c r="CA13" s="560"/>
      <c r="CB13" s="560"/>
      <c r="CC13" s="560"/>
      <c r="CD13" s="560"/>
      <c r="CE13" s="343" t="s">
        <v>30</v>
      </c>
      <c r="CF13" s="223"/>
      <c r="CG13" s="223"/>
    </row>
    <row r="14" spans="2:85" s="209" customFormat="1" ht="8.1" customHeight="1" x14ac:dyDescent="0.15">
      <c r="C14" s="345"/>
      <c r="D14" s="341"/>
      <c r="E14" s="341"/>
      <c r="F14" s="341"/>
      <c r="Y14" s="216"/>
      <c r="Z14" s="216"/>
      <c r="AA14" s="216"/>
      <c r="AB14" s="216"/>
      <c r="BB14" s="341"/>
      <c r="BC14" s="341"/>
      <c r="BD14" s="341"/>
      <c r="BE14" s="341"/>
    </row>
    <row r="15" spans="2:85" s="209" customFormat="1" ht="15" customHeight="1" x14ac:dyDescent="0.15">
      <c r="C15" s="546" t="s">
        <v>9</v>
      </c>
      <c r="D15" s="546"/>
      <c r="E15" s="546"/>
      <c r="F15" s="546"/>
      <c r="G15" s="211"/>
      <c r="H15" s="571" t="s">
        <v>83</v>
      </c>
      <c r="I15" s="571"/>
      <c r="J15" s="572" t="s">
        <v>23</v>
      </c>
      <c r="K15" s="572"/>
      <c r="L15" s="572"/>
      <c r="M15" s="211"/>
      <c r="N15" s="211"/>
      <c r="O15" s="211"/>
      <c r="P15" s="573" t="s">
        <v>24</v>
      </c>
      <c r="Q15" s="573"/>
      <c r="R15" s="573"/>
      <c r="S15" s="573"/>
      <c r="T15" s="577"/>
      <c r="U15" s="577"/>
      <c r="V15" s="577"/>
      <c r="W15" s="577"/>
      <c r="X15" s="577"/>
      <c r="Y15" s="577"/>
      <c r="Z15" s="577"/>
      <c r="AA15" s="577"/>
      <c r="AB15" s="577"/>
      <c r="AC15" s="577"/>
      <c r="AD15" s="577"/>
      <c r="AE15" s="577"/>
      <c r="AF15" s="577"/>
      <c r="AG15" s="577"/>
      <c r="AH15" s="577"/>
      <c r="AJ15" s="219"/>
      <c r="AK15" s="219"/>
      <c r="AL15" s="219"/>
      <c r="AM15" s="219"/>
      <c r="AN15" s="225"/>
      <c r="AO15" s="226"/>
      <c r="AP15" s="226"/>
      <c r="AQ15" s="226"/>
      <c r="AR15" s="226"/>
      <c r="AS15" s="226"/>
      <c r="AT15" s="226"/>
      <c r="AU15" s="226"/>
      <c r="AV15" s="226"/>
      <c r="AW15" s="226"/>
      <c r="AX15" s="226"/>
      <c r="AY15" s="226"/>
      <c r="AZ15" s="226"/>
      <c r="BA15" s="226"/>
      <c r="BB15" s="546" t="s">
        <v>7</v>
      </c>
      <c r="BC15" s="546"/>
      <c r="BD15" s="546"/>
      <c r="BE15" s="546"/>
      <c r="BF15" s="565"/>
      <c r="BG15" s="565"/>
      <c r="BH15" s="565"/>
      <c r="BI15" s="565"/>
      <c r="BJ15" s="565"/>
      <c r="BK15" s="565"/>
      <c r="BL15" s="565"/>
      <c r="BM15" s="565"/>
      <c r="BN15" s="565"/>
      <c r="BO15" s="565"/>
      <c r="BP15" s="565"/>
      <c r="BQ15" s="565"/>
      <c r="BR15" s="565"/>
      <c r="BS15" s="565"/>
      <c r="BT15" s="565"/>
      <c r="BU15" s="565"/>
      <c r="BV15" s="565"/>
      <c r="BW15" s="565"/>
      <c r="BX15" s="565"/>
      <c r="BY15" s="565"/>
      <c r="BZ15" s="565"/>
      <c r="CA15" s="565"/>
      <c r="CB15" s="565"/>
      <c r="CC15" s="565"/>
      <c r="CD15" s="565"/>
      <c r="CE15" s="565"/>
      <c r="CF15" s="565"/>
      <c r="CG15" s="565"/>
    </row>
    <row r="16" spans="2:85" s="209" customFormat="1" ht="15" customHeight="1" x14ac:dyDescent="0.15">
      <c r="C16" s="546"/>
      <c r="D16" s="546"/>
      <c r="E16" s="546"/>
      <c r="F16" s="546"/>
      <c r="G16" s="223"/>
      <c r="H16" s="552" t="s">
        <v>111</v>
      </c>
      <c r="I16" s="552"/>
      <c r="J16" s="575" t="s">
        <v>22</v>
      </c>
      <c r="K16" s="575"/>
      <c r="L16" s="575"/>
      <c r="M16" s="223"/>
      <c r="N16" s="223"/>
      <c r="O16" s="223"/>
      <c r="P16" s="574"/>
      <c r="Q16" s="574"/>
      <c r="R16" s="574"/>
      <c r="S16" s="574"/>
      <c r="T16" s="578"/>
      <c r="U16" s="578"/>
      <c r="V16" s="578"/>
      <c r="W16" s="578"/>
      <c r="X16" s="578"/>
      <c r="Y16" s="578"/>
      <c r="Z16" s="578"/>
      <c r="AA16" s="578"/>
      <c r="AB16" s="578"/>
      <c r="AC16" s="578"/>
      <c r="AD16" s="578"/>
      <c r="AE16" s="578"/>
      <c r="AF16" s="578"/>
      <c r="AG16" s="578"/>
      <c r="AH16" s="578"/>
      <c r="AJ16" s="219"/>
      <c r="AK16" s="219"/>
      <c r="AL16" s="219"/>
      <c r="AM16" s="219"/>
      <c r="AN16" s="225"/>
      <c r="AO16" s="226"/>
      <c r="AP16" s="226"/>
      <c r="AQ16" s="226"/>
      <c r="AR16" s="226"/>
      <c r="AS16" s="226"/>
      <c r="AT16" s="226"/>
      <c r="AU16" s="226"/>
      <c r="AV16" s="226"/>
      <c r="AW16" s="226"/>
      <c r="AX16" s="226"/>
      <c r="AY16" s="226"/>
      <c r="AZ16" s="226"/>
      <c r="BA16" s="226"/>
      <c r="BB16" s="546"/>
      <c r="BC16" s="546"/>
      <c r="BD16" s="546"/>
      <c r="BE16" s="546"/>
      <c r="BF16" s="566"/>
      <c r="BG16" s="566"/>
      <c r="BH16" s="566"/>
      <c r="BI16" s="566"/>
      <c r="BJ16" s="566"/>
      <c r="BK16" s="566"/>
      <c r="BL16" s="566"/>
      <c r="BM16" s="566"/>
      <c r="BN16" s="566"/>
      <c r="BO16" s="566"/>
      <c r="BP16" s="566"/>
      <c r="BQ16" s="566"/>
      <c r="BR16" s="566"/>
      <c r="BS16" s="566"/>
      <c r="BT16" s="566"/>
      <c r="BU16" s="566"/>
      <c r="BV16" s="566"/>
      <c r="BW16" s="566"/>
      <c r="BX16" s="566"/>
      <c r="BY16" s="566"/>
      <c r="BZ16" s="566"/>
      <c r="CA16" s="566"/>
      <c r="CB16" s="566"/>
      <c r="CC16" s="566"/>
      <c r="CD16" s="566"/>
      <c r="CE16" s="566"/>
      <c r="CF16" s="566"/>
      <c r="CG16" s="566"/>
    </row>
    <row r="17" spans="2:92" s="209" customFormat="1" ht="8.1" customHeight="1" x14ac:dyDescent="0.15"/>
    <row r="18" spans="2:92" s="209" customFormat="1" ht="30" customHeight="1" thickBot="1" x14ac:dyDescent="0.2">
      <c r="C18" s="344" t="s">
        <v>10</v>
      </c>
      <c r="CH18" s="211"/>
      <c r="CI18" s="211"/>
      <c r="CJ18" s="211"/>
      <c r="CK18" s="211"/>
      <c r="CL18" s="211"/>
      <c r="CM18" s="211"/>
      <c r="CN18" s="211"/>
    </row>
    <row r="19" spans="2:92" s="209" customFormat="1" ht="5.0999999999999996" customHeight="1" x14ac:dyDescent="0.15">
      <c r="B19" s="227"/>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30"/>
      <c r="AV19" s="230"/>
      <c r="AW19" s="230"/>
      <c r="AX19" s="230"/>
      <c r="AY19" s="230"/>
      <c r="AZ19" s="231"/>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1"/>
      <c r="CH19" s="216"/>
      <c r="CI19" s="216"/>
      <c r="CJ19" s="216"/>
      <c r="CK19" s="216"/>
      <c r="CL19" s="216"/>
      <c r="CM19" s="211"/>
      <c r="CN19" s="211"/>
    </row>
    <row r="20" spans="2:92" ht="35.1" customHeight="1" x14ac:dyDescent="0.15">
      <c r="B20" s="352"/>
      <c r="C20" s="353"/>
      <c r="D20" s="863" t="s">
        <v>11</v>
      </c>
      <c r="E20" s="863"/>
      <c r="F20" s="863"/>
      <c r="G20" s="863"/>
      <c r="H20" s="863"/>
      <c r="I20" s="863"/>
      <c r="J20" s="863"/>
      <c r="K20" s="863"/>
      <c r="L20" s="863"/>
      <c r="M20" s="354"/>
      <c r="N20" s="355"/>
      <c r="O20" s="355"/>
      <c r="P20" s="864" t="s">
        <v>29</v>
      </c>
      <c r="Q20" s="864"/>
      <c r="R20" s="865" t="str">
        <f>IF(AI38="","",AI38)</f>
        <v/>
      </c>
      <c r="S20" s="866"/>
      <c r="T20" s="866"/>
      <c r="U20" s="866"/>
      <c r="V20" s="866"/>
      <c r="W20" s="866"/>
      <c r="X20" s="866"/>
      <c r="Y20" s="866"/>
      <c r="Z20" s="866"/>
      <c r="AA20" s="866"/>
      <c r="AB20" s="866"/>
      <c r="AC20" s="866"/>
      <c r="AD20" s="866"/>
      <c r="AE20" s="866"/>
      <c r="AF20" s="866"/>
      <c r="AG20" s="866"/>
      <c r="AH20" s="866"/>
      <c r="AI20" s="866"/>
      <c r="AJ20" s="866"/>
      <c r="AK20" s="866"/>
      <c r="AL20" s="866"/>
      <c r="AM20" s="866"/>
      <c r="AN20" s="867"/>
      <c r="AO20" s="868" t="s">
        <v>27</v>
      </c>
      <c r="AP20" s="864"/>
      <c r="AQ20" s="399" t="s">
        <v>33</v>
      </c>
      <c r="AR20" s="398"/>
      <c r="AS20" s="353"/>
      <c r="AT20" s="353"/>
      <c r="AU20" s="353"/>
      <c r="AV20" s="353"/>
      <c r="AW20" s="356"/>
      <c r="AX20" s="356"/>
      <c r="AY20" s="356"/>
      <c r="AZ20" s="357"/>
      <c r="BA20" s="834" t="s">
        <v>20</v>
      </c>
      <c r="BB20" s="834"/>
      <c r="BC20" s="834"/>
      <c r="BD20" s="834"/>
      <c r="BE20" s="834"/>
      <c r="BF20" s="834"/>
      <c r="BG20" s="869" t="s">
        <v>29</v>
      </c>
      <c r="BH20" s="869"/>
      <c r="BI20" s="862"/>
      <c r="BJ20" s="860"/>
      <c r="BK20" s="860"/>
      <c r="BL20" s="860"/>
      <c r="BM20" s="860"/>
      <c r="BN20" s="861"/>
      <c r="BO20" s="862"/>
      <c r="BP20" s="860"/>
      <c r="BQ20" s="860"/>
      <c r="BR20" s="860"/>
      <c r="BS20" s="860"/>
      <c r="BT20" s="892"/>
      <c r="BU20" s="893"/>
      <c r="BV20" s="860"/>
      <c r="BW20" s="860"/>
      <c r="BX20" s="860"/>
      <c r="BY20" s="860"/>
      <c r="BZ20" s="892"/>
      <c r="CA20" s="890" t="s">
        <v>27</v>
      </c>
      <c r="CB20" s="891"/>
      <c r="CC20" s="353"/>
      <c r="CF20" s="353"/>
      <c r="CG20" s="359"/>
      <c r="CH20" s="360"/>
      <c r="CI20" s="360"/>
    </row>
    <row r="21" spans="2:92" ht="5.0999999999999996" customHeight="1" x14ac:dyDescent="0.15">
      <c r="B21" s="361"/>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3"/>
      <c r="AV21" s="363"/>
      <c r="AW21" s="363"/>
      <c r="AX21" s="364"/>
      <c r="AY21" s="364"/>
      <c r="AZ21" s="365"/>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c r="BW21" s="366"/>
      <c r="BX21" s="366"/>
      <c r="BY21" s="366"/>
      <c r="BZ21" s="367"/>
      <c r="CA21" s="367"/>
      <c r="CB21" s="367"/>
      <c r="CC21" s="367"/>
      <c r="CD21" s="367"/>
      <c r="CE21" s="367"/>
      <c r="CF21" s="367"/>
      <c r="CG21" s="368"/>
      <c r="CH21" s="367"/>
      <c r="CI21" s="367"/>
      <c r="CJ21" s="367"/>
      <c r="CK21" s="367"/>
      <c r="CL21" s="367"/>
      <c r="CM21" s="353"/>
      <c r="CN21" s="353"/>
    </row>
    <row r="22" spans="2:92" ht="5.0999999999999996" customHeight="1" x14ac:dyDescent="0.15">
      <c r="B22" s="352"/>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69"/>
      <c r="AV22" s="369"/>
      <c r="AW22" s="369"/>
      <c r="AX22" s="366"/>
      <c r="AY22" s="366"/>
      <c r="AZ22" s="370"/>
      <c r="BA22" s="850" t="s">
        <v>45</v>
      </c>
      <c r="BB22" s="847"/>
      <c r="BC22" s="847"/>
      <c r="BD22" s="847"/>
      <c r="BE22" s="847"/>
      <c r="BF22" s="847"/>
      <c r="BG22" s="851"/>
      <c r="BH22" s="854"/>
      <c r="BI22" s="855"/>
      <c r="BJ22" s="855"/>
      <c r="BK22" s="855"/>
      <c r="BL22" s="855"/>
      <c r="BM22" s="856"/>
      <c r="BN22" s="854"/>
      <c r="BO22" s="855"/>
      <c r="BP22" s="855"/>
      <c r="BQ22" s="855"/>
      <c r="BR22" s="855"/>
      <c r="BS22" s="856"/>
      <c r="BT22" s="854"/>
      <c r="BU22" s="855"/>
      <c r="BV22" s="855"/>
      <c r="BW22" s="855"/>
      <c r="BX22" s="855"/>
      <c r="BY22" s="856"/>
      <c r="BZ22" s="854"/>
      <c r="CA22" s="855"/>
      <c r="CB22" s="855"/>
      <c r="CC22" s="855"/>
      <c r="CD22" s="855"/>
      <c r="CE22" s="856"/>
      <c r="CF22" s="367"/>
      <c r="CG22" s="368"/>
      <c r="CH22" s="367"/>
      <c r="CI22" s="367"/>
      <c r="CJ22" s="367"/>
      <c r="CK22" s="367"/>
      <c r="CL22" s="367"/>
      <c r="CM22" s="353"/>
      <c r="CN22" s="353"/>
    </row>
    <row r="23" spans="2:92" ht="35.1" customHeight="1" x14ac:dyDescent="0.15">
      <c r="B23" s="352"/>
      <c r="C23" s="845" t="s">
        <v>26</v>
      </c>
      <c r="D23" s="845"/>
      <c r="E23" s="845"/>
      <c r="F23" s="845"/>
      <c r="G23" s="549"/>
      <c r="H23" s="550"/>
      <c r="I23" s="550"/>
      <c r="J23" s="550"/>
      <c r="K23" s="550"/>
      <c r="L23" s="550"/>
      <c r="M23" s="550"/>
      <c r="N23" s="550"/>
      <c r="O23" s="550"/>
      <c r="P23" s="550"/>
      <c r="Q23" s="551"/>
      <c r="R23" s="400" t="s">
        <v>27</v>
      </c>
      <c r="S23" s="549"/>
      <c r="T23" s="550"/>
      <c r="U23" s="550"/>
      <c r="V23" s="551"/>
      <c r="X23" s="845" t="s">
        <v>28</v>
      </c>
      <c r="Y23" s="845"/>
      <c r="Z23" s="846"/>
      <c r="AA23" s="846"/>
      <c r="AB23" s="846"/>
      <c r="AC23" s="846"/>
      <c r="AD23" s="846"/>
      <c r="AE23" s="846"/>
      <c r="AF23" s="846"/>
      <c r="AG23" s="846"/>
      <c r="AH23" s="846"/>
      <c r="AI23" s="846"/>
      <c r="AJ23" s="846"/>
      <c r="AK23" s="846"/>
      <c r="AL23" s="846"/>
      <c r="AM23" s="846"/>
      <c r="AN23" s="846"/>
      <c r="AO23" s="846"/>
      <c r="AP23" s="846"/>
      <c r="AQ23" s="846"/>
      <c r="AR23" s="846"/>
      <c r="AS23" s="846"/>
      <c r="AT23" s="846"/>
      <c r="AU23" s="846"/>
      <c r="AV23" s="846"/>
      <c r="AW23" s="846"/>
      <c r="AX23" s="846"/>
      <c r="AY23" s="846"/>
      <c r="AZ23" s="359"/>
      <c r="BA23" s="852"/>
      <c r="BB23" s="848"/>
      <c r="BC23" s="848"/>
      <c r="BD23" s="848"/>
      <c r="BE23" s="848"/>
      <c r="BF23" s="848"/>
      <c r="BG23" s="853"/>
      <c r="BH23" s="857"/>
      <c r="BI23" s="858"/>
      <c r="BJ23" s="858"/>
      <c r="BK23" s="858"/>
      <c r="BL23" s="858"/>
      <c r="BM23" s="859"/>
      <c r="BN23" s="857"/>
      <c r="BO23" s="858"/>
      <c r="BP23" s="858"/>
      <c r="BQ23" s="858"/>
      <c r="BR23" s="858"/>
      <c r="BS23" s="859"/>
      <c r="BT23" s="857"/>
      <c r="BU23" s="858"/>
      <c r="BV23" s="858"/>
      <c r="BW23" s="858"/>
      <c r="BX23" s="858"/>
      <c r="BY23" s="859"/>
      <c r="BZ23" s="857"/>
      <c r="CA23" s="858"/>
      <c r="CB23" s="858"/>
      <c r="CC23" s="858"/>
      <c r="CD23" s="858"/>
      <c r="CE23" s="859"/>
      <c r="CF23" s="353"/>
      <c r="CG23" s="359"/>
      <c r="CI23" s="360"/>
      <c r="CJ23" s="360"/>
      <c r="CK23" s="360"/>
      <c r="CL23" s="360"/>
      <c r="CM23" s="353"/>
      <c r="CN23" s="353"/>
    </row>
    <row r="24" spans="2:92" ht="5.0999999999999996" customHeight="1" x14ac:dyDescent="0.15">
      <c r="B24" s="361"/>
      <c r="C24" s="372"/>
      <c r="D24" s="372"/>
      <c r="E24" s="373"/>
      <c r="F24" s="373"/>
      <c r="G24" s="373"/>
      <c r="H24" s="374"/>
      <c r="I24" s="371"/>
      <c r="J24" s="371"/>
      <c r="K24" s="371"/>
      <c r="L24" s="371"/>
      <c r="M24" s="371"/>
      <c r="N24" s="371"/>
      <c r="O24" s="371"/>
      <c r="P24" s="371"/>
      <c r="Q24" s="371"/>
      <c r="Y24" s="375"/>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7"/>
      <c r="BA24" s="847" t="s">
        <v>46</v>
      </c>
      <c r="BB24" s="847"/>
      <c r="BC24" s="847"/>
      <c r="BD24" s="847"/>
      <c r="BE24" s="847"/>
      <c r="BF24" s="847"/>
      <c r="BG24" s="847"/>
      <c r="BH24" s="838"/>
      <c r="BI24" s="839"/>
      <c r="BJ24" s="839"/>
      <c r="BK24" s="839"/>
      <c r="BL24" s="839"/>
      <c r="BM24" s="840"/>
      <c r="BN24" s="838"/>
      <c r="BO24" s="839"/>
      <c r="BP24" s="839"/>
      <c r="BQ24" s="839"/>
      <c r="BR24" s="839"/>
      <c r="BS24" s="840"/>
      <c r="BT24" s="838"/>
      <c r="BU24" s="839"/>
      <c r="BV24" s="839"/>
      <c r="BW24" s="839"/>
      <c r="BX24" s="839"/>
      <c r="BY24" s="840"/>
      <c r="BZ24" s="838"/>
      <c r="CA24" s="839"/>
      <c r="CB24" s="839"/>
      <c r="CC24" s="839"/>
      <c r="CD24" s="839"/>
      <c r="CE24" s="840"/>
      <c r="CF24" s="367"/>
      <c r="CG24" s="368"/>
      <c r="CI24" s="367"/>
      <c r="CJ24" s="367"/>
      <c r="CK24" s="367"/>
      <c r="CL24" s="367"/>
      <c r="CM24" s="353"/>
      <c r="CN24" s="353"/>
    </row>
    <row r="25" spans="2:92" ht="36.6" customHeight="1" x14ac:dyDescent="0.15">
      <c r="B25" s="774" t="s">
        <v>127</v>
      </c>
      <c r="C25" s="728"/>
      <c r="D25" s="749"/>
      <c r="E25" s="835" t="s">
        <v>35</v>
      </c>
      <c r="F25" s="836"/>
      <c r="G25" s="836"/>
      <c r="H25" s="836"/>
      <c r="I25" s="836"/>
      <c r="J25" s="836"/>
      <c r="K25" s="836"/>
      <c r="L25" s="836"/>
      <c r="M25" s="836"/>
      <c r="N25" s="836"/>
      <c r="O25" s="836"/>
      <c r="P25" s="836"/>
      <c r="Q25" s="836"/>
      <c r="R25" s="836"/>
      <c r="S25" s="836"/>
      <c r="T25" s="836"/>
      <c r="U25" s="836"/>
      <c r="V25" s="837"/>
      <c r="W25" s="835" t="s">
        <v>36</v>
      </c>
      <c r="X25" s="836"/>
      <c r="Y25" s="836"/>
      <c r="Z25" s="837"/>
      <c r="AA25" s="835" t="s">
        <v>37</v>
      </c>
      <c r="AB25" s="836"/>
      <c r="AC25" s="837"/>
      <c r="AD25" s="835" t="s">
        <v>38</v>
      </c>
      <c r="AE25" s="836"/>
      <c r="AF25" s="836"/>
      <c r="AG25" s="836"/>
      <c r="AH25" s="837"/>
      <c r="AI25" s="835" t="s">
        <v>39</v>
      </c>
      <c r="AJ25" s="836"/>
      <c r="AK25" s="836"/>
      <c r="AL25" s="836"/>
      <c r="AM25" s="836"/>
      <c r="AN25" s="836"/>
      <c r="AO25" s="837"/>
      <c r="AP25" s="835" t="s">
        <v>40</v>
      </c>
      <c r="AQ25" s="836"/>
      <c r="AR25" s="836"/>
      <c r="AS25" s="836"/>
      <c r="AT25" s="837"/>
      <c r="AU25" s="835" t="s">
        <v>41</v>
      </c>
      <c r="AV25" s="836"/>
      <c r="AW25" s="836"/>
      <c r="AX25" s="836"/>
      <c r="AY25" s="836"/>
      <c r="AZ25" s="849"/>
      <c r="BA25" s="848"/>
      <c r="BB25" s="848"/>
      <c r="BC25" s="848"/>
      <c r="BD25" s="848"/>
      <c r="BE25" s="848"/>
      <c r="BF25" s="848"/>
      <c r="BG25" s="848"/>
      <c r="BH25" s="841"/>
      <c r="BI25" s="842"/>
      <c r="BJ25" s="842"/>
      <c r="BK25" s="842"/>
      <c r="BL25" s="842"/>
      <c r="BM25" s="843"/>
      <c r="BN25" s="841"/>
      <c r="BO25" s="842"/>
      <c r="BP25" s="842"/>
      <c r="BQ25" s="842"/>
      <c r="BR25" s="842"/>
      <c r="BS25" s="843"/>
      <c r="BT25" s="841"/>
      <c r="BU25" s="842"/>
      <c r="BV25" s="842"/>
      <c r="BW25" s="842"/>
      <c r="BX25" s="842"/>
      <c r="BY25" s="843"/>
      <c r="BZ25" s="841"/>
      <c r="CA25" s="842"/>
      <c r="CB25" s="842"/>
      <c r="CC25" s="842"/>
      <c r="CD25" s="842"/>
      <c r="CE25" s="843"/>
      <c r="CF25" s="353"/>
      <c r="CG25" s="359"/>
    </row>
    <row r="26" spans="2:92" ht="36.6" customHeight="1" x14ac:dyDescent="0.15">
      <c r="B26" s="833"/>
      <c r="C26" s="807"/>
      <c r="D26" s="808"/>
      <c r="E26" s="809"/>
      <c r="F26" s="810"/>
      <c r="G26" s="810"/>
      <c r="H26" s="810"/>
      <c r="I26" s="810"/>
      <c r="J26" s="810"/>
      <c r="K26" s="810"/>
      <c r="L26" s="810"/>
      <c r="M26" s="810"/>
      <c r="N26" s="810"/>
      <c r="O26" s="810"/>
      <c r="P26" s="810"/>
      <c r="Q26" s="810"/>
      <c r="R26" s="810"/>
      <c r="S26" s="810"/>
      <c r="T26" s="810"/>
      <c r="U26" s="810"/>
      <c r="V26" s="811"/>
      <c r="W26" s="812"/>
      <c r="X26" s="813"/>
      <c r="Y26" s="813"/>
      <c r="Z26" s="814"/>
      <c r="AA26" s="815"/>
      <c r="AB26" s="816"/>
      <c r="AC26" s="817"/>
      <c r="AD26" s="818"/>
      <c r="AE26" s="819"/>
      <c r="AF26" s="819"/>
      <c r="AG26" s="819"/>
      <c r="AH26" s="820"/>
      <c r="AI26" s="821" t="str">
        <f>IF(W26="","",W26*AD26)</f>
        <v/>
      </c>
      <c r="AJ26" s="822"/>
      <c r="AK26" s="822"/>
      <c r="AL26" s="822"/>
      <c r="AM26" s="822"/>
      <c r="AN26" s="822"/>
      <c r="AO26" s="823"/>
      <c r="AP26" s="764"/>
      <c r="AQ26" s="765"/>
      <c r="AR26" s="765"/>
      <c r="AS26" s="765"/>
      <c r="AT26" s="766"/>
      <c r="AU26" s="809"/>
      <c r="AV26" s="810"/>
      <c r="AW26" s="810"/>
      <c r="AX26" s="810"/>
      <c r="AY26" s="810"/>
      <c r="AZ26" s="832"/>
      <c r="BA26" s="834" t="s">
        <v>18</v>
      </c>
      <c r="BB26" s="834"/>
      <c r="BC26" s="844"/>
      <c r="BD26" s="844"/>
      <c r="BE26" s="844"/>
      <c r="BF26" s="844"/>
      <c r="BG26" s="844"/>
      <c r="BH26" s="844"/>
      <c r="BI26" s="844"/>
      <c r="BJ26" s="844"/>
      <c r="BK26" s="844"/>
      <c r="BL26" s="844"/>
      <c r="BM26" s="844"/>
      <c r="BN26" s="844"/>
      <c r="BO26" s="844"/>
      <c r="BP26" s="844"/>
      <c r="BQ26" s="844"/>
      <c r="BR26" s="844"/>
      <c r="BS26" s="844"/>
      <c r="BT26" s="844"/>
      <c r="BU26" s="844"/>
      <c r="BV26" s="844"/>
      <c r="BW26" s="844"/>
      <c r="BX26" s="844"/>
      <c r="BY26" s="844"/>
      <c r="BZ26" s="844"/>
      <c r="CA26" s="844"/>
      <c r="CB26" s="844"/>
      <c r="CC26" s="844"/>
      <c r="CD26" s="844"/>
      <c r="CE26" s="844"/>
      <c r="CF26" s="353"/>
      <c r="CG26" s="359"/>
    </row>
    <row r="27" spans="2:92" ht="36.6" customHeight="1" x14ac:dyDescent="0.15">
      <c r="B27" s="833"/>
      <c r="C27" s="807"/>
      <c r="D27" s="808"/>
      <c r="E27" s="809"/>
      <c r="F27" s="810"/>
      <c r="G27" s="810"/>
      <c r="H27" s="810"/>
      <c r="I27" s="810"/>
      <c r="J27" s="810"/>
      <c r="K27" s="810"/>
      <c r="L27" s="810"/>
      <c r="M27" s="810"/>
      <c r="N27" s="810"/>
      <c r="O27" s="810"/>
      <c r="P27" s="810"/>
      <c r="Q27" s="810"/>
      <c r="R27" s="810"/>
      <c r="S27" s="810"/>
      <c r="T27" s="810"/>
      <c r="U27" s="810"/>
      <c r="V27" s="811"/>
      <c r="W27" s="812"/>
      <c r="X27" s="813"/>
      <c r="Y27" s="813"/>
      <c r="Z27" s="814"/>
      <c r="AA27" s="815"/>
      <c r="AB27" s="816"/>
      <c r="AC27" s="817"/>
      <c r="AD27" s="818"/>
      <c r="AE27" s="819"/>
      <c r="AF27" s="819"/>
      <c r="AG27" s="819"/>
      <c r="AH27" s="820"/>
      <c r="AI27" s="821" t="str">
        <f t="shared" ref="AI27:AI34" si="0">IF(W27="","",W27*AD27)</f>
        <v/>
      </c>
      <c r="AJ27" s="822"/>
      <c r="AK27" s="822"/>
      <c r="AL27" s="822"/>
      <c r="AM27" s="822"/>
      <c r="AN27" s="822"/>
      <c r="AO27" s="823"/>
      <c r="AP27" s="764"/>
      <c r="AQ27" s="765"/>
      <c r="AR27" s="765"/>
      <c r="AS27" s="765"/>
      <c r="AT27" s="766"/>
      <c r="AU27" s="809"/>
      <c r="AV27" s="810"/>
      <c r="AW27" s="810"/>
      <c r="AX27" s="810"/>
      <c r="AY27" s="810"/>
      <c r="AZ27" s="832"/>
      <c r="BA27" s="353"/>
      <c r="BB27" s="353"/>
      <c r="BC27" s="805"/>
      <c r="BD27" s="805"/>
      <c r="BE27" s="805"/>
      <c r="BF27" s="805"/>
      <c r="BG27" s="805"/>
      <c r="BH27" s="805"/>
      <c r="BI27" s="805"/>
      <c r="BJ27" s="805"/>
      <c r="BK27" s="805"/>
      <c r="BL27" s="805"/>
      <c r="BM27" s="805"/>
      <c r="BN27" s="805"/>
      <c r="BO27" s="805"/>
      <c r="BP27" s="805"/>
      <c r="BQ27" s="805"/>
      <c r="BR27" s="805"/>
      <c r="BS27" s="805"/>
      <c r="BT27" s="805"/>
      <c r="BU27" s="805"/>
      <c r="BV27" s="805"/>
      <c r="BW27" s="805"/>
      <c r="BX27" s="805"/>
      <c r="BY27" s="805"/>
      <c r="BZ27" s="805"/>
      <c r="CA27" s="805"/>
      <c r="CB27" s="805"/>
      <c r="CC27" s="805"/>
      <c r="CD27" s="805"/>
      <c r="CE27" s="805"/>
      <c r="CF27" s="353"/>
      <c r="CG27" s="359"/>
    </row>
    <row r="28" spans="2:92" ht="36.6" customHeight="1" x14ac:dyDescent="0.15">
      <c r="B28" s="833"/>
      <c r="C28" s="807"/>
      <c r="D28" s="808"/>
      <c r="E28" s="809"/>
      <c r="F28" s="810"/>
      <c r="G28" s="810"/>
      <c r="H28" s="810"/>
      <c r="I28" s="810"/>
      <c r="J28" s="810"/>
      <c r="K28" s="810"/>
      <c r="L28" s="810"/>
      <c r="M28" s="810"/>
      <c r="N28" s="810"/>
      <c r="O28" s="810"/>
      <c r="P28" s="810"/>
      <c r="Q28" s="810"/>
      <c r="R28" s="810"/>
      <c r="S28" s="810"/>
      <c r="T28" s="810"/>
      <c r="U28" s="810"/>
      <c r="V28" s="811"/>
      <c r="W28" s="812"/>
      <c r="X28" s="813"/>
      <c r="Y28" s="813"/>
      <c r="Z28" s="814"/>
      <c r="AA28" s="815"/>
      <c r="AB28" s="816"/>
      <c r="AC28" s="817"/>
      <c r="AD28" s="818"/>
      <c r="AE28" s="819"/>
      <c r="AF28" s="819"/>
      <c r="AG28" s="819"/>
      <c r="AH28" s="820"/>
      <c r="AI28" s="821" t="str">
        <f t="shared" si="0"/>
        <v/>
      </c>
      <c r="AJ28" s="822"/>
      <c r="AK28" s="822"/>
      <c r="AL28" s="822"/>
      <c r="AM28" s="822"/>
      <c r="AN28" s="822"/>
      <c r="AO28" s="823"/>
      <c r="AP28" s="764"/>
      <c r="AQ28" s="765"/>
      <c r="AR28" s="765"/>
      <c r="AS28" s="765"/>
      <c r="AT28" s="766"/>
      <c r="AU28" s="809"/>
      <c r="AV28" s="810"/>
      <c r="AW28" s="810"/>
      <c r="AX28" s="810"/>
      <c r="AY28" s="810"/>
      <c r="AZ28" s="832"/>
      <c r="BA28" s="353"/>
      <c r="BB28" s="353"/>
      <c r="BC28" s="805"/>
      <c r="BD28" s="805"/>
      <c r="BE28" s="805"/>
      <c r="BF28" s="805"/>
      <c r="BG28" s="805"/>
      <c r="BH28" s="805"/>
      <c r="BI28" s="805"/>
      <c r="BJ28" s="805"/>
      <c r="BK28" s="805"/>
      <c r="BL28" s="805"/>
      <c r="BM28" s="805"/>
      <c r="BN28" s="805"/>
      <c r="BO28" s="805"/>
      <c r="BP28" s="805"/>
      <c r="BQ28" s="805"/>
      <c r="BR28" s="805"/>
      <c r="BS28" s="805"/>
      <c r="BT28" s="805"/>
      <c r="BU28" s="805"/>
      <c r="BV28" s="805"/>
      <c r="BW28" s="805"/>
      <c r="BX28" s="805"/>
      <c r="BY28" s="805"/>
      <c r="BZ28" s="805"/>
      <c r="CA28" s="805"/>
      <c r="CB28" s="805"/>
      <c r="CC28" s="805"/>
      <c r="CD28" s="805"/>
      <c r="CE28" s="805"/>
      <c r="CF28" s="353"/>
      <c r="CG28" s="359"/>
    </row>
    <row r="29" spans="2:92" ht="36.6" customHeight="1" x14ac:dyDescent="0.15">
      <c r="B29" s="833"/>
      <c r="C29" s="807"/>
      <c r="D29" s="808"/>
      <c r="E29" s="809"/>
      <c r="F29" s="810"/>
      <c r="G29" s="810"/>
      <c r="H29" s="810"/>
      <c r="I29" s="810"/>
      <c r="J29" s="810"/>
      <c r="K29" s="810"/>
      <c r="L29" s="810"/>
      <c r="M29" s="810"/>
      <c r="N29" s="810"/>
      <c r="O29" s="810"/>
      <c r="P29" s="810"/>
      <c r="Q29" s="810"/>
      <c r="R29" s="810"/>
      <c r="S29" s="810"/>
      <c r="T29" s="810"/>
      <c r="U29" s="810"/>
      <c r="V29" s="811"/>
      <c r="W29" s="812"/>
      <c r="X29" s="813"/>
      <c r="Y29" s="813"/>
      <c r="Z29" s="814"/>
      <c r="AA29" s="815"/>
      <c r="AB29" s="816"/>
      <c r="AC29" s="817"/>
      <c r="AD29" s="818"/>
      <c r="AE29" s="819"/>
      <c r="AF29" s="819"/>
      <c r="AG29" s="819"/>
      <c r="AH29" s="820"/>
      <c r="AI29" s="821" t="str">
        <f t="shared" si="0"/>
        <v/>
      </c>
      <c r="AJ29" s="822"/>
      <c r="AK29" s="822"/>
      <c r="AL29" s="822"/>
      <c r="AM29" s="822"/>
      <c r="AN29" s="822"/>
      <c r="AO29" s="823"/>
      <c r="AP29" s="764"/>
      <c r="AQ29" s="765"/>
      <c r="AR29" s="765"/>
      <c r="AS29" s="765"/>
      <c r="AT29" s="766"/>
      <c r="AU29" s="809"/>
      <c r="AV29" s="810"/>
      <c r="AW29" s="810"/>
      <c r="AX29" s="810"/>
      <c r="AY29" s="810"/>
      <c r="AZ29" s="832"/>
      <c r="BA29" s="353"/>
      <c r="BB29" s="353"/>
      <c r="BC29" s="805"/>
      <c r="BD29" s="805"/>
      <c r="BE29" s="805"/>
      <c r="BF29" s="805"/>
      <c r="BG29" s="805"/>
      <c r="BH29" s="805"/>
      <c r="BI29" s="805"/>
      <c r="BJ29" s="805"/>
      <c r="BK29" s="805"/>
      <c r="BL29" s="805"/>
      <c r="BM29" s="805"/>
      <c r="BN29" s="805"/>
      <c r="BO29" s="805"/>
      <c r="BP29" s="805"/>
      <c r="BQ29" s="805"/>
      <c r="BR29" s="805"/>
      <c r="BS29" s="805"/>
      <c r="BT29" s="805"/>
      <c r="BU29" s="805"/>
      <c r="BV29" s="805"/>
      <c r="BW29" s="805"/>
      <c r="BX29" s="805"/>
      <c r="BY29" s="805"/>
      <c r="BZ29" s="805"/>
      <c r="CA29" s="805"/>
      <c r="CB29" s="805"/>
      <c r="CC29" s="805"/>
      <c r="CD29" s="805"/>
      <c r="CE29" s="805"/>
      <c r="CF29" s="353"/>
      <c r="CG29" s="359"/>
    </row>
    <row r="30" spans="2:92" ht="36.6" customHeight="1" x14ac:dyDescent="0.15">
      <c r="B30" s="806"/>
      <c r="C30" s="807"/>
      <c r="D30" s="808"/>
      <c r="E30" s="809"/>
      <c r="F30" s="810"/>
      <c r="G30" s="810"/>
      <c r="H30" s="810"/>
      <c r="I30" s="810"/>
      <c r="J30" s="810"/>
      <c r="K30" s="810"/>
      <c r="L30" s="810"/>
      <c r="M30" s="810"/>
      <c r="N30" s="810"/>
      <c r="O30" s="810"/>
      <c r="P30" s="810"/>
      <c r="Q30" s="810"/>
      <c r="R30" s="810"/>
      <c r="S30" s="810"/>
      <c r="T30" s="810"/>
      <c r="U30" s="810"/>
      <c r="V30" s="811"/>
      <c r="W30" s="812"/>
      <c r="X30" s="813"/>
      <c r="Y30" s="813"/>
      <c r="Z30" s="814"/>
      <c r="AA30" s="815"/>
      <c r="AB30" s="816"/>
      <c r="AC30" s="817"/>
      <c r="AD30" s="818"/>
      <c r="AE30" s="819"/>
      <c r="AF30" s="819"/>
      <c r="AG30" s="819"/>
      <c r="AH30" s="820"/>
      <c r="AI30" s="821" t="str">
        <f t="shared" si="0"/>
        <v/>
      </c>
      <c r="AJ30" s="822"/>
      <c r="AK30" s="822"/>
      <c r="AL30" s="822"/>
      <c r="AM30" s="822"/>
      <c r="AN30" s="822"/>
      <c r="AO30" s="823"/>
      <c r="AP30" s="764"/>
      <c r="AQ30" s="765"/>
      <c r="AR30" s="765"/>
      <c r="AS30" s="765"/>
      <c r="AT30" s="766"/>
      <c r="AU30" s="809"/>
      <c r="AV30" s="810"/>
      <c r="AW30" s="810"/>
      <c r="AX30" s="810"/>
      <c r="AY30" s="810"/>
      <c r="AZ30" s="832"/>
      <c r="BA30" s="353"/>
      <c r="BB30" s="353"/>
      <c r="BC30" s="805"/>
      <c r="BD30" s="805"/>
      <c r="BE30" s="805"/>
      <c r="BF30" s="805"/>
      <c r="BG30" s="805"/>
      <c r="BH30" s="805"/>
      <c r="BI30" s="805"/>
      <c r="BJ30" s="805"/>
      <c r="BK30" s="805"/>
      <c r="BL30" s="805"/>
      <c r="BM30" s="805"/>
      <c r="BN30" s="805"/>
      <c r="BO30" s="805"/>
      <c r="BP30" s="805"/>
      <c r="BQ30" s="805"/>
      <c r="BR30" s="805"/>
      <c r="BS30" s="805"/>
      <c r="BT30" s="805"/>
      <c r="BU30" s="805"/>
      <c r="BV30" s="805"/>
      <c r="BW30" s="805"/>
      <c r="BX30" s="805"/>
      <c r="BY30" s="805"/>
      <c r="BZ30" s="805"/>
      <c r="CA30" s="805"/>
      <c r="CB30" s="805"/>
      <c r="CC30" s="805"/>
      <c r="CD30" s="805"/>
      <c r="CE30" s="805"/>
      <c r="CF30" s="353"/>
      <c r="CG30" s="359"/>
    </row>
    <row r="31" spans="2:92" ht="36.6" customHeight="1" x14ac:dyDescent="0.15">
      <c r="B31" s="806"/>
      <c r="C31" s="807"/>
      <c r="D31" s="808"/>
      <c r="E31" s="809"/>
      <c r="F31" s="810"/>
      <c r="G31" s="810"/>
      <c r="H31" s="810"/>
      <c r="I31" s="810"/>
      <c r="J31" s="810"/>
      <c r="K31" s="810"/>
      <c r="L31" s="810"/>
      <c r="M31" s="810"/>
      <c r="N31" s="810"/>
      <c r="O31" s="810"/>
      <c r="P31" s="810"/>
      <c r="Q31" s="810"/>
      <c r="R31" s="810"/>
      <c r="S31" s="810"/>
      <c r="T31" s="810"/>
      <c r="U31" s="810"/>
      <c r="V31" s="811"/>
      <c r="W31" s="812"/>
      <c r="X31" s="813"/>
      <c r="Y31" s="813"/>
      <c r="Z31" s="814"/>
      <c r="AA31" s="815"/>
      <c r="AB31" s="816"/>
      <c r="AC31" s="817"/>
      <c r="AD31" s="818"/>
      <c r="AE31" s="819"/>
      <c r="AF31" s="819"/>
      <c r="AG31" s="819"/>
      <c r="AH31" s="820"/>
      <c r="AI31" s="821" t="str">
        <f t="shared" si="0"/>
        <v/>
      </c>
      <c r="AJ31" s="822"/>
      <c r="AK31" s="822"/>
      <c r="AL31" s="822"/>
      <c r="AM31" s="822"/>
      <c r="AN31" s="822"/>
      <c r="AO31" s="823"/>
      <c r="AP31" s="764"/>
      <c r="AQ31" s="765"/>
      <c r="AR31" s="765"/>
      <c r="AS31" s="765"/>
      <c r="AT31" s="766"/>
      <c r="AU31" s="809"/>
      <c r="AV31" s="810"/>
      <c r="AW31" s="810"/>
      <c r="AX31" s="810"/>
      <c r="AY31" s="810"/>
      <c r="AZ31" s="832"/>
      <c r="BA31" s="353"/>
      <c r="BB31" s="353"/>
      <c r="BC31" s="805"/>
      <c r="BD31" s="805"/>
      <c r="BE31" s="805"/>
      <c r="BF31" s="805"/>
      <c r="BG31" s="805"/>
      <c r="BH31" s="805"/>
      <c r="BI31" s="805"/>
      <c r="BJ31" s="805"/>
      <c r="BK31" s="805"/>
      <c r="BL31" s="805"/>
      <c r="BM31" s="805"/>
      <c r="BN31" s="805"/>
      <c r="BO31" s="805"/>
      <c r="BP31" s="805"/>
      <c r="BQ31" s="805"/>
      <c r="BR31" s="805"/>
      <c r="BS31" s="805"/>
      <c r="BT31" s="805"/>
      <c r="BU31" s="805"/>
      <c r="BV31" s="805"/>
      <c r="BW31" s="805"/>
      <c r="BX31" s="805"/>
      <c r="BY31" s="805"/>
      <c r="BZ31" s="805"/>
      <c r="CA31" s="805"/>
      <c r="CB31" s="805"/>
      <c r="CC31" s="805"/>
      <c r="CD31" s="805"/>
      <c r="CE31" s="805"/>
      <c r="CF31" s="353"/>
      <c r="CG31" s="359"/>
    </row>
    <row r="32" spans="2:92" ht="36.6" customHeight="1" x14ac:dyDescent="0.15">
      <c r="B32" s="806"/>
      <c r="C32" s="807"/>
      <c r="D32" s="808"/>
      <c r="E32" s="809"/>
      <c r="F32" s="810"/>
      <c r="G32" s="810"/>
      <c r="H32" s="810"/>
      <c r="I32" s="810"/>
      <c r="J32" s="810"/>
      <c r="K32" s="810"/>
      <c r="L32" s="810"/>
      <c r="M32" s="810"/>
      <c r="N32" s="810"/>
      <c r="O32" s="810"/>
      <c r="P32" s="810"/>
      <c r="Q32" s="810"/>
      <c r="R32" s="810"/>
      <c r="S32" s="810"/>
      <c r="T32" s="810"/>
      <c r="U32" s="810"/>
      <c r="V32" s="811"/>
      <c r="W32" s="812"/>
      <c r="X32" s="813"/>
      <c r="Y32" s="813"/>
      <c r="Z32" s="814"/>
      <c r="AA32" s="815"/>
      <c r="AB32" s="816"/>
      <c r="AC32" s="817"/>
      <c r="AD32" s="818"/>
      <c r="AE32" s="819"/>
      <c r="AF32" s="819"/>
      <c r="AG32" s="819"/>
      <c r="AH32" s="820"/>
      <c r="AI32" s="821" t="str">
        <f t="shared" si="0"/>
        <v/>
      </c>
      <c r="AJ32" s="822"/>
      <c r="AK32" s="822"/>
      <c r="AL32" s="822"/>
      <c r="AM32" s="822"/>
      <c r="AN32" s="822"/>
      <c r="AO32" s="823"/>
      <c r="AP32" s="764"/>
      <c r="AQ32" s="765"/>
      <c r="AR32" s="765"/>
      <c r="AS32" s="765"/>
      <c r="AT32" s="766"/>
      <c r="AU32" s="809"/>
      <c r="AV32" s="810"/>
      <c r="AW32" s="810"/>
      <c r="AX32" s="810"/>
      <c r="AY32" s="810"/>
      <c r="AZ32" s="832"/>
      <c r="BA32" s="353"/>
      <c r="BB32" s="353"/>
      <c r="BC32" s="805"/>
      <c r="BD32" s="805"/>
      <c r="BE32" s="805"/>
      <c r="BF32" s="805"/>
      <c r="BG32" s="805"/>
      <c r="BH32" s="805"/>
      <c r="BI32" s="805"/>
      <c r="BJ32" s="805"/>
      <c r="BK32" s="805"/>
      <c r="BL32" s="805"/>
      <c r="BM32" s="805"/>
      <c r="BN32" s="805"/>
      <c r="BO32" s="805"/>
      <c r="BP32" s="805"/>
      <c r="BQ32" s="805"/>
      <c r="BR32" s="805"/>
      <c r="BS32" s="805"/>
      <c r="BT32" s="805"/>
      <c r="BU32" s="805"/>
      <c r="BV32" s="805"/>
      <c r="BW32" s="805"/>
      <c r="BX32" s="805"/>
      <c r="BY32" s="805"/>
      <c r="BZ32" s="805"/>
      <c r="CA32" s="805"/>
      <c r="CB32" s="805"/>
      <c r="CC32" s="805"/>
      <c r="CD32" s="805"/>
      <c r="CE32" s="805"/>
      <c r="CF32" s="353"/>
      <c r="CG32" s="359"/>
    </row>
    <row r="33" spans="2:85" ht="36.6" customHeight="1" x14ac:dyDescent="0.15">
      <c r="B33" s="806"/>
      <c r="C33" s="807"/>
      <c r="D33" s="808"/>
      <c r="E33" s="809"/>
      <c r="F33" s="810"/>
      <c r="G33" s="810"/>
      <c r="H33" s="810"/>
      <c r="I33" s="810"/>
      <c r="J33" s="810"/>
      <c r="K33" s="810"/>
      <c r="L33" s="810"/>
      <c r="M33" s="810"/>
      <c r="N33" s="810"/>
      <c r="O33" s="810"/>
      <c r="P33" s="810"/>
      <c r="Q33" s="810"/>
      <c r="R33" s="810"/>
      <c r="S33" s="810"/>
      <c r="T33" s="810"/>
      <c r="U33" s="810"/>
      <c r="V33" s="811"/>
      <c r="W33" s="812"/>
      <c r="X33" s="813"/>
      <c r="Y33" s="813"/>
      <c r="Z33" s="814"/>
      <c r="AA33" s="815"/>
      <c r="AB33" s="816"/>
      <c r="AC33" s="817"/>
      <c r="AD33" s="818"/>
      <c r="AE33" s="819"/>
      <c r="AF33" s="819"/>
      <c r="AG33" s="819"/>
      <c r="AH33" s="820"/>
      <c r="AI33" s="821" t="str">
        <f t="shared" si="0"/>
        <v/>
      </c>
      <c r="AJ33" s="822"/>
      <c r="AK33" s="822"/>
      <c r="AL33" s="822"/>
      <c r="AM33" s="822"/>
      <c r="AN33" s="822"/>
      <c r="AO33" s="823"/>
      <c r="AP33" s="764"/>
      <c r="AQ33" s="765"/>
      <c r="AR33" s="765"/>
      <c r="AS33" s="765"/>
      <c r="AT33" s="766"/>
      <c r="AU33" s="809"/>
      <c r="AV33" s="810"/>
      <c r="AW33" s="810"/>
      <c r="AX33" s="810"/>
      <c r="AY33" s="810"/>
      <c r="AZ33" s="832"/>
      <c r="BA33" s="353"/>
      <c r="BB33" s="353"/>
      <c r="BC33" s="805"/>
      <c r="BD33" s="805"/>
      <c r="BE33" s="805"/>
      <c r="BF33" s="805"/>
      <c r="BG33" s="805"/>
      <c r="BH33" s="805"/>
      <c r="BI33" s="805"/>
      <c r="BJ33" s="805"/>
      <c r="BK33" s="805"/>
      <c r="BL33" s="805"/>
      <c r="BM33" s="805"/>
      <c r="BN33" s="805"/>
      <c r="BO33" s="805"/>
      <c r="BP33" s="805"/>
      <c r="BQ33" s="805"/>
      <c r="BR33" s="805"/>
      <c r="BS33" s="805"/>
      <c r="BT33" s="805"/>
      <c r="BU33" s="805"/>
      <c r="BV33" s="805"/>
      <c r="BW33" s="805"/>
      <c r="BX33" s="805"/>
      <c r="BY33" s="805"/>
      <c r="BZ33" s="805"/>
      <c r="CA33" s="805"/>
      <c r="CB33" s="805"/>
      <c r="CC33" s="805"/>
      <c r="CD33" s="805"/>
      <c r="CE33" s="805"/>
      <c r="CF33" s="353"/>
      <c r="CG33" s="359"/>
    </row>
    <row r="34" spans="2:85" ht="36.6" customHeight="1" x14ac:dyDescent="0.15">
      <c r="B34" s="806"/>
      <c r="C34" s="807"/>
      <c r="D34" s="808"/>
      <c r="E34" s="809"/>
      <c r="F34" s="810"/>
      <c r="G34" s="810"/>
      <c r="H34" s="810"/>
      <c r="I34" s="810"/>
      <c r="J34" s="810"/>
      <c r="K34" s="810"/>
      <c r="L34" s="810"/>
      <c r="M34" s="810"/>
      <c r="N34" s="810"/>
      <c r="O34" s="810"/>
      <c r="P34" s="810"/>
      <c r="Q34" s="810"/>
      <c r="R34" s="810"/>
      <c r="S34" s="810"/>
      <c r="T34" s="810"/>
      <c r="U34" s="810"/>
      <c r="V34" s="811"/>
      <c r="W34" s="812"/>
      <c r="X34" s="813"/>
      <c r="Y34" s="813"/>
      <c r="Z34" s="814"/>
      <c r="AA34" s="815"/>
      <c r="AB34" s="816"/>
      <c r="AC34" s="817"/>
      <c r="AD34" s="818"/>
      <c r="AE34" s="819"/>
      <c r="AF34" s="819"/>
      <c r="AG34" s="819"/>
      <c r="AH34" s="820"/>
      <c r="AI34" s="821" t="str">
        <f t="shared" si="0"/>
        <v/>
      </c>
      <c r="AJ34" s="822"/>
      <c r="AK34" s="822"/>
      <c r="AL34" s="822"/>
      <c r="AM34" s="822"/>
      <c r="AN34" s="822"/>
      <c r="AO34" s="823"/>
      <c r="AP34" s="764"/>
      <c r="AQ34" s="765"/>
      <c r="AR34" s="765"/>
      <c r="AS34" s="765"/>
      <c r="AT34" s="766"/>
      <c r="AU34" s="809"/>
      <c r="AV34" s="810"/>
      <c r="AW34" s="810"/>
      <c r="AX34" s="810"/>
      <c r="AY34" s="810"/>
      <c r="AZ34" s="832"/>
      <c r="BA34" s="378"/>
      <c r="BB34" s="378"/>
      <c r="BC34" s="894"/>
      <c r="BD34" s="894"/>
      <c r="BE34" s="894"/>
      <c r="BF34" s="894"/>
      <c r="BG34" s="894"/>
      <c r="BH34" s="894"/>
      <c r="BI34" s="894"/>
      <c r="BJ34" s="894"/>
      <c r="BK34" s="894"/>
      <c r="BL34" s="894"/>
      <c r="BM34" s="894"/>
      <c r="BN34" s="894"/>
      <c r="BO34" s="894"/>
      <c r="BP34" s="894"/>
      <c r="BQ34" s="894"/>
      <c r="BR34" s="894"/>
      <c r="BS34" s="894"/>
      <c r="BT34" s="894"/>
      <c r="BU34" s="894"/>
      <c r="BV34" s="894"/>
      <c r="BW34" s="894"/>
      <c r="BX34" s="894"/>
      <c r="BY34" s="894"/>
      <c r="BZ34" s="894"/>
      <c r="CA34" s="894"/>
      <c r="CB34" s="894"/>
      <c r="CC34" s="894"/>
      <c r="CD34" s="894"/>
      <c r="CE34" s="894"/>
      <c r="CF34" s="379"/>
      <c r="CG34" s="377"/>
    </row>
    <row r="35" spans="2:85" ht="17.25" customHeight="1" x14ac:dyDescent="0.15">
      <c r="B35" s="380"/>
      <c r="C35" s="381"/>
      <c r="D35" s="381"/>
      <c r="E35" s="381"/>
      <c r="F35" s="381"/>
      <c r="G35" s="381"/>
      <c r="H35" s="381"/>
      <c r="I35" s="381"/>
      <c r="J35" s="381"/>
      <c r="K35" s="381"/>
      <c r="L35" s="785" t="s">
        <v>42</v>
      </c>
      <c r="M35" s="785"/>
      <c r="N35" s="785"/>
      <c r="O35" s="785"/>
      <c r="P35" s="785"/>
      <c r="Q35" s="785"/>
      <c r="R35" s="785"/>
      <c r="S35" s="785"/>
      <c r="T35" s="785"/>
      <c r="U35" s="785"/>
      <c r="V35" s="785"/>
      <c r="W35" s="785"/>
      <c r="X35" s="785"/>
      <c r="Y35" s="381"/>
      <c r="Z35" s="381"/>
      <c r="AA35" s="381"/>
      <c r="AB35" s="381"/>
      <c r="AC35" s="381"/>
      <c r="AD35" s="381"/>
      <c r="AE35" s="381"/>
      <c r="AF35" s="381"/>
      <c r="AG35" s="381"/>
      <c r="AH35" s="382"/>
      <c r="AI35" s="787" t="str">
        <f>IF(AI26="","",SUM(AI26:AO34))</f>
        <v/>
      </c>
      <c r="AJ35" s="788"/>
      <c r="AK35" s="788"/>
      <c r="AL35" s="788"/>
      <c r="AM35" s="788"/>
      <c r="AN35" s="788"/>
      <c r="AO35" s="789"/>
      <c r="AP35" s="793"/>
      <c r="AQ35" s="794"/>
      <c r="AR35" s="794"/>
      <c r="AS35" s="794"/>
      <c r="AT35" s="795"/>
      <c r="AU35" s="799"/>
      <c r="AV35" s="800"/>
      <c r="AW35" s="800"/>
      <c r="AX35" s="800"/>
      <c r="AY35" s="800"/>
      <c r="AZ35" s="801"/>
      <c r="BA35" s="383"/>
      <c r="BB35" s="785" t="s">
        <v>59</v>
      </c>
      <c r="BC35" s="785"/>
      <c r="BD35" s="785"/>
      <c r="BE35" s="785"/>
      <c r="BF35" s="785"/>
      <c r="BG35" s="785"/>
      <c r="BH35" s="830" t="s">
        <v>60</v>
      </c>
      <c r="BI35" s="830"/>
      <c r="BJ35" s="830"/>
      <c r="BK35" s="826"/>
      <c r="BL35" s="826"/>
      <c r="BM35" s="826"/>
      <c r="BN35" s="826"/>
      <c r="BO35" s="826"/>
      <c r="BP35" s="826"/>
      <c r="BQ35" s="826"/>
      <c r="BR35" s="826"/>
      <c r="BS35" s="828" t="s">
        <v>61</v>
      </c>
      <c r="BT35" s="384"/>
      <c r="BU35" s="830" t="s">
        <v>62</v>
      </c>
      <c r="BV35" s="830"/>
      <c r="BW35" s="830"/>
      <c r="BX35" s="826"/>
      <c r="BY35" s="826"/>
      <c r="BZ35" s="826"/>
      <c r="CA35" s="826"/>
      <c r="CB35" s="826"/>
      <c r="CC35" s="826"/>
      <c r="CD35" s="826"/>
      <c r="CE35" s="826"/>
      <c r="CF35" s="828" t="s">
        <v>61</v>
      </c>
      <c r="CG35" s="385"/>
    </row>
    <row r="36" spans="2:85" ht="17.25" customHeight="1" x14ac:dyDescent="0.15">
      <c r="B36" s="386"/>
      <c r="C36" s="387"/>
      <c r="D36" s="387"/>
      <c r="E36" s="387"/>
      <c r="F36" s="387"/>
      <c r="G36" s="387"/>
      <c r="H36" s="387"/>
      <c r="I36" s="387"/>
      <c r="J36" s="387"/>
      <c r="K36" s="387"/>
      <c r="L36" s="786"/>
      <c r="M36" s="786"/>
      <c r="N36" s="786"/>
      <c r="O36" s="786"/>
      <c r="P36" s="786"/>
      <c r="Q36" s="786"/>
      <c r="R36" s="786"/>
      <c r="S36" s="786"/>
      <c r="T36" s="786"/>
      <c r="U36" s="786"/>
      <c r="V36" s="786"/>
      <c r="W36" s="786"/>
      <c r="X36" s="786"/>
      <c r="Y36" s="387"/>
      <c r="Z36" s="387"/>
      <c r="AA36" s="387"/>
      <c r="AB36" s="387"/>
      <c r="AC36" s="387"/>
      <c r="AD36" s="387"/>
      <c r="AE36" s="387"/>
      <c r="AF36" s="387"/>
      <c r="AG36" s="387"/>
      <c r="AH36" s="388"/>
      <c r="AI36" s="790"/>
      <c r="AJ36" s="791"/>
      <c r="AK36" s="791"/>
      <c r="AL36" s="791"/>
      <c r="AM36" s="791"/>
      <c r="AN36" s="791"/>
      <c r="AO36" s="792"/>
      <c r="AP36" s="796"/>
      <c r="AQ36" s="797"/>
      <c r="AR36" s="797"/>
      <c r="AS36" s="797"/>
      <c r="AT36" s="798"/>
      <c r="AU36" s="802"/>
      <c r="AV36" s="803"/>
      <c r="AW36" s="803"/>
      <c r="AX36" s="803"/>
      <c r="AY36" s="803"/>
      <c r="AZ36" s="804"/>
      <c r="BA36" s="389"/>
      <c r="BB36" s="786"/>
      <c r="BC36" s="786"/>
      <c r="BD36" s="786"/>
      <c r="BE36" s="786"/>
      <c r="BF36" s="786"/>
      <c r="BG36" s="786"/>
      <c r="BH36" s="831"/>
      <c r="BI36" s="831"/>
      <c r="BJ36" s="831"/>
      <c r="BK36" s="827"/>
      <c r="BL36" s="827"/>
      <c r="BM36" s="827"/>
      <c r="BN36" s="827"/>
      <c r="BO36" s="827"/>
      <c r="BP36" s="827"/>
      <c r="BQ36" s="827"/>
      <c r="BR36" s="827"/>
      <c r="BS36" s="829"/>
      <c r="BT36" s="379"/>
      <c r="BU36" s="831"/>
      <c r="BV36" s="831"/>
      <c r="BW36" s="831"/>
      <c r="BX36" s="827"/>
      <c r="BY36" s="827"/>
      <c r="BZ36" s="827"/>
      <c r="CA36" s="827"/>
      <c r="CB36" s="827"/>
      <c r="CC36" s="827"/>
      <c r="CD36" s="827"/>
      <c r="CE36" s="827"/>
      <c r="CF36" s="829"/>
      <c r="CG36" s="390"/>
    </row>
    <row r="37" spans="2:85" ht="36.6" customHeight="1" x14ac:dyDescent="0.15">
      <c r="B37" s="391"/>
      <c r="C37" s="392"/>
      <c r="D37" s="392"/>
      <c r="E37" s="392"/>
      <c r="F37" s="392"/>
      <c r="G37" s="392"/>
      <c r="H37" s="392"/>
      <c r="I37" s="392"/>
      <c r="J37" s="392"/>
      <c r="K37" s="392"/>
      <c r="L37" s="760" t="s">
        <v>43</v>
      </c>
      <c r="M37" s="760"/>
      <c r="N37" s="760"/>
      <c r="O37" s="760"/>
      <c r="P37" s="760"/>
      <c r="Q37" s="760"/>
      <c r="R37" s="760"/>
      <c r="S37" s="760"/>
      <c r="T37" s="760"/>
      <c r="U37" s="760"/>
      <c r="V37" s="760"/>
      <c r="W37" s="760"/>
      <c r="X37" s="760"/>
      <c r="Y37" s="392"/>
      <c r="Z37" s="392"/>
      <c r="AA37" s="392"/>
      <c r="AB37" s="392"/>
      <c r="AC37" s="392"/>
      <c r="AD37" s="392"/>
      <c r="AE37" s="392"/>
      <c r="AF37" s="392"/>
      <c r="AG37" s="392"/>
      <c r="AH37" s="393"/>
      <c r="AI37" s="761" t="str">
        <f>IF(AI35="","",AI35*AI43)</f>
        <v/>
      </c>
      <c r="AJ37" s="762"/>
      <c r="AK37" s="762"/>
      <c r="AL37" s="762"/>
      <c r="AM37" s="762"/>
      <c r="AN37" s="762"/>
      <c r="AO37" s="763"/>
      <c r="AP37" s="764"/>
      <c r="AQ37" s="765"/>
      <c r="AR37" s="765"/>
      <c r="AS37" s="765"/>
      <c r="AT37" s="766"/>
      <c r="AU37" s="767"/>
      <c r="AV37" s="768"/>
      <c r="AW37" s="768"/>
      <c r="AX37" s="768"/>
      <c r="AY37" s="768"/>
      <c r="AZ37" s="769"/>
      <c r="BA37" s="770" t="s">
        <v>63</v>
      </c>
      <c r="BB37" s="770"/>
      <c r="BC37" s="771"/>
      <c r="BD37" s="754"/>
      <c r="BE37" s="755"/>
      <c r="BF37" s="755"/>
      <c r="BG37" s="755"/>
      <c r="BH37" s="756"/>
      <c r="BI37" s="754"/>
      <c r="BJ37" s="755"/>
      <c r="BK37" s="755"/>
      <c r="BL37" s="755"/>
      <c r="BM37" s="756"/>
      <c r="BN37" s="754"/>
      <c r="BO37" s="755"/>
      <c r="BP37" s="755"/>
      <c r="BQ37" s="755"/>
      <c r="BR37" s="756"/>
      <c r="BS37" s="754"/>
      <c r="BT37" s="755"/>
      <c r="BU37" s="755"/>
      <c r="BV37" s="755"/>
      <c r="BW37" s="756"/>
      <c r="BX37" s="754"/>
      <c r="BY37" s="755"/>
      <c r="BZ37" s="755"/>
      <c r="CA37" s="755"/>
      <c r="CB37" s="756"/>
      <c r="CC37" s="754"/>
      <c r="CD37" s="755"/>
      <c r="CE37" s="755"/>
      <c r="CF37" s="755"/>
      <c r="CG37" s="824"/>
    </row>
    <row r="38" spans="2:85" ht="36.6" customHeight="1" thickBot="1" x14ac:dyDescent="0.2">
      <c r="B38" s="394"/>
      <c r="C38" s="395"/>
      <c r="D38" s="395"/>
      <c r="E38" s="395"/>
      <c r="F38" s="395"/>
      <c r="G38" s="395"/>
      <c r="H38" s="395"/>
      <c r="I38" s="395"/>
      <c r="J38" s="395"/>
      <c r="K38" s="395"/>
      <c r="L38" s="775" t="s">
        <v>44</v>
      </c>
      <c r="M38" s="775"/>
      <c r="N38" s="775"/>
      <c r="O38" s="775"/>
      <c r="P38" s="775"/>
      <c r="Q38" s="775"/>
      <c r="R38" s="775"/>
      <c r="S38" s="775"/>
      <c r="T38" s="775"/>
      <c r="U38" s="775"/>
      <c r="V38" s="775"/>
      <c r="W38" s="775"/>
      <c r="X38" s="775"/>
      <c r="Y38" s="395"/>
      <c r="Z38" s="395"/>
      <c r="AA38" s="395"/>
      <c r="AB38" s="395"/>
      <c r="AC38" s="395"/>
      <c r="AD38" s="395"/>
      <c r="AE38" s="395"/>
      <c r="AF38" s="395"/>
      <c r="AG38" s="395"/>
      <c r="AH38" s="396"/>
      <c r="AI38" s="776" t="str">
        <f>IF(AI35="","",AI35+AI37)</f>
        <v/>
      </c>
      <c r="AJ38" s="777"/>
      <c r="AK38" s="777"/>
      <c r="AL38" s="777"/>
      <c r="AM38" s="777"/>
      <c r="AN38" s="777"/>
      <c r="AO38" s="778"/>
      <c r="AP38" s="779"/>
      <c r="AQ38" s="780"/>
      <c r="AR38" s="780"/>
      <c r="AS38" s="780"/>
      <c r="AT38" s="781"/>
      <c r="AU38" s="782"/>
      <c r="AV38" s="783"/>
      <c r="AW38" s="783"/>
      <c r="AX38" s="783"/>
      <c r="AY38" s="783"/>
      <c r="AZ38" s="784"/>
      <c r="BA38" s="772"/>
      <c r="BB38" s="772"/>
      <c r="BC38" s="773"/>
      <c r="BD38" s="757"/>
      <c r="BE38" s="758"/>
      <c r="BF38" s="758"/>
      <c r="BG38" s="758"/>
      <c r="BH38" s="759"/>
      <c r="BI38" s="757"/>
      <c r="BJ38" s="758"/>
      <c r="BK38" s="758"/>
      <c r="BL38" s="758"/>
      <c r="BM38" s="759"/>
      <c r="BN38" s="757"/>
      <c r="BO38" s="758"/>
      <c r="BP38" s="758"/>
      <c r="BQ38" s="758"/>
      <c r="BR38" s="759"/>
      <c r="BS38" s="757"/>
      <c r="BT38" s="758"/>
      <c r="BU38" s="758"/>
      <c r="BV38" s="758"/>
      <c r="BW38" s="759"/>
      <c r="BX38" s="757"/>
      <c r="BY38" s="758"/>
      <c r="BZ38" s="758"/>
      <c r="CA38" s="758"/>
      <c r="CB38" s="759"/>
      <c r="CC38" s="757"/>
      <c r="CD38" s="758"/>
      <c r="CE38" s="758"/>
      <c r="CF38" s="758"/>
      <c r="CG38" s="825"/>
    </row>
    <row r="39" spans="2:85" ht="5.0999999999999996" customHeight="1" x14ac:dyDescent="0.15">
      <c r="AN39" s="397"/>
      <c r="AO39" s="397"/>
      <c r="AP39" s="397"/>
      <c r="AQ39" s="397"/>
      <c r="AR39" s="397"/>
      <c r="AS39" s="397"/>
      <c r="AT39" s="353"/>
      <c r="AU39" s="369"/>
      <c r="AV39" s="369"/>
      <c r="AW39" s="369"/>
      <c r="AX39" s="353"/>
      <c r="AY39" s="353"/>
      <c r="AZ39" s="353"/>
    </row>
    <row r="40" spans="2:85" ht="24.95" customHeight="1" x14ac:dyDescent="0.15">
      <c r="B40" s="753"/>
      <c r="C40" s="753"/>
      <c r="D40" s="753"/>
      <c r="E40" s="753"/>
      <c r="F40" s="753"/>
      <c r="G40" s="353"/>
      <c r="AN40" s="397"/>
      <c r="AO40" s="397"/>
      <c r="AP40" s="397"/>
      <c r="AQ40" s="397"/>
      <c r="AR40" s="397"/>
      <c r="AS40" s="397"/>
      <c r="AT40" s="353"/>
      <c r="AU40" s="369"/>
      <c r="AV40" s="369"/>
      <c r="AW40" s="369"/>
      <c r="AX40" s="353"/>
      <c r="CG40" s="401" t="s">
        <v>133</v>
      </c>
    </row>
    <row r="41" spans="2:85" ht="5.0999999999999996" customHeight="1" x14ac:dyDescent="0.15">
      <c r="B41" s="353"/>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97"/>
      <c r="AO41" s="397"/>
      <c r="AP41" s="397"/>
      <c r="AQ41" s="397"/>
      <c r="AR41" s="397"/>
      <c r="AS41" s="397"/>
      <c r="AT41" s="353"/>
      <c r="AU41" s="369"/>
      <c r="AV41" s="369"/>
      <c r="AW41" s="369"/>
      <c r="AX41" s="353"/>
      <c r="AY41" s="353"/>
      <c r="AZ41" s="353"/>
      <c r="BA41" s="353"/>
      <c r="BB41" s="353"/>
      <c r="BC41" s="353"/>
    </row>
    <row r="43" spans="2:85" ht="13.5" customHeight="1" x14ac:dyDescent="0.15">
      <c r="AD43" s="874" t="s">
        <v>131</v>
      </c>
      <c r="AE43" s="875"/>
      <c r="AF43" s="875"/>
      <c r="AG43" s="875"/>
      <c r="AH43" s="876"/>
      <c r="AI43" s="881">
        <v>0.1</v>
      </c>
      <c r="AJ43" s="882"/>
      <c r="AK43" s="882"/>
      <c r="AL43" s="882"/>
      <c r="AM43" s="882"/>
      <c r="AN43" s="882"/>
      <c r="AO43" s="883"/>
    </row>
    <row r="44" spans="2:85" ht="13.5" customHeight="1" x14ac:dyDescent="0.15">
      <c r="AD44" s="868"/>
      <c r="AE44" s="864"/>
      <c r="AF44" s="864"/>
      <c r="AG44" s="864"/>
      <c r="AH44" s="877"/>
      <c r="AI44" s="884"/>
      <c r="AJ44" s="885"/>
      <c r="AK44" s="885"/>
      <c r="AL44" s="885"/>
      <c r="AM44" s="885"/>
      <c r="AN44" s="885"/>
      <c r="AO44" s="886"/>
    </row>
    <row r="45" spans="2:85" ht="13.5" customHeight="1" x14ac:dyDescent="0.15">
      <c r="AD45" s="878"/>
      <c r="AE45" s="879"/>
      <c r="AF45" s="879"/>
      <c r="AG45" s="879"/>
      <c r="AH45" s="880"/>
      <c r="AI45" s="887"/>
      <c r="AJ45" s="888"/>
      <c r="AK45" s="888"/>
      <c r="AL45" s="888"/>
      <c r="AM45" s="888"/>
      <c r="AN45" s="888"/>
      <c r="AO45" s="889"/>
    </row>
    <row r="46" spans="2:85" ht="13.5" customHeight="1" x14ac:dyDescent="0.15">
      <c r="AD46" s="872" t="s">
        <v>132</v>
      </c>
      <c r="AE46" s="872"/>
      <c r="AF46" s="872"/>
      <c r="AG46" s="872"/>
      <c r="AH46" s="872"/>
      <c r="AI46" s="872"/>
      <c r="AJ46" s="872"/>
      <c r="AK46" s="872"/>
      <c r="AL46" s="872"/>
      <c r="AM46" s="872"/>
      <c r="AN46" s="872"/>
      <c r="AO46" s="872"/>
    </row>
    <row r="47" spans="2:85" ht="13.5" customHeight="1" x14ac:dyDescent="0.15">
      <c r="AD47" s="873"/>
      <c r="AE47" s="873"/>
      <c r="AF47" s="873"/>
      <c r="AG47" s="873"/>
      <c r="AH47" s="873"/>
      <c r="AI47" s="873"/>
      <c r="AJ47" s="873"/>
      <c r="AK47" s="873"/>
      <c r="AL47" s="873"/>
      <c r="AM47" s="873"/>
      <c r="AN47" s="873"/>
      <c r="AO47" s="873"/>
    </row>
  </sheetData>
  <sheetProtection algorithmName="SHA-512" hashValue="J78I3/nZQa3Mx+GbJvk4oSNGN9HFkDwMVpPOzoFeAqQ6CUKWl1HE6b91at8ELrAZGX1oWulYDYX+0laWeOE2qw==" saltValue="cghATGmNeoyY2iWo281I8g==" spinCount="100000" sheet="1" objects="1" scenarios="1"/>
  <protectedRanges>
    <protectedRange sqref="BS6 BX6 CC6 Y10 G10:G11 G13 H15:H16 T15 BI8 BF10:BF11 BF13 BF15 R20 G23 S23 Z23 B26:AH34 AU26:AZ38 BK35 BX35" name="範囲1"/>
    <protectedRange sqref="BS6 BX6 CC6 Y10 G10:G11 G13 H15:H16 T15 BI8 BF10:BF11 BF13 BF15 R20 G23 S23 Z23 B26:AH34 AU26:AZ38 BK35 BX35" name="範囲2"/>
  </protectedRanges>
  <mergeCells count="189">
    <mergeCell ref="AD46:AO47"/>
    <mergeCell ref="AD43:AH45"/>
    <mergeCell ref="AI43:AO45"/>
    <mergeCell ref="CB1:CG1"/>
    <mergeCell ref="AI2:AZ4"/>
    <mergeCell ref="BY3:CG3"/>
    <mergeCell ref="BS6:BU6"/>
    <mergeCell ref="BV6:BW6"/>
    <mergeCell ref="BX6:BZ6"/>
    <mergeCell ref="BP6:BR6"/>
    <mergeCell ref="CA20:CB20"/>
    <mergeCell ref="BW20:BX20"/>
    <mergeCell ref="BY20:BZ20"/>
    <mergeCell ref="BS20:BT20"/>
    <mergeCell ref="BU20:BV20"/>
    <mergeCell ref="AI28:AO28"/>
    <mergeCell ref="AP28:AT28"/>
    <mergeCell ref="AD30:AH30"/>
    <mergeCell ref="AI30:AO30"/>
    <mergeCell ref="AP30:AT30"/>
    <mergeCell ref="BC31:CE31"/>
    <mergeCell ref="BC34:CE34"/>
    <mergeCell ref="AU32:AZ32"/>
    <mergeCell ref="BC32:CE32"/>
    <mergeCell ref="C13:F13"/>
    <mergeCell ref="G13:AH13"/>
    <mergeCell ref="BB13:BE13"/>
    <mergeCell ref="BF13:CD13"/>
    <mergeCell ref="C11:F12"/>
    <mergeCell ref="C6:W7"/>
    <mergeCell ref="X6:AA7"/>
    <mergeCell ref="BA6:BD7"/>
    <mergeCell ref="BB11:BE12"/>
    <mergeCell ref="BF11:CG12"/>
    <mergeCell ref="BB8:BH8"/>
    <mergeCell ref="BI8:BX8"/>
    <mergeCell ref="BB10:BE10"/>
    <mergeCell ref="CA6:CB6"/>
    <mergeCell ref="CC6:CE6"/>
    <mergeCell ref="CF6:CG6"/>
    <mergeCell ref="BF10:CG10"/>
    <mergeCell ref="C10:F10"/>
    <mergeCell ref="G10:U10"/>
    <mergeCell ref="V10:X10"/>
    <mergeCell ref="C15:F16"/>
    <mergeCell ref="H15:I15"/>
    <mergeCell ref="J15:L15"/>
    <mergeCell ref="P15:S16"/>
    <mergeCell ref="T15:AH16"/>
    <mergeCell ref="G11:AH12"/>
    <mergeCell ref="Y10:AH10"/>
    <mergeCell ref="BT22:BY23"/>
    <mergeCell ref="BZ22:CE23"/>
    <mergeCell ref="BK20:BL20"/>
    <mergeCell ref="BM20:BN20"/>
    <mergeCell ref="BO20:BP20"/>
    <mergeCell ref="BQ20:BR20"/>
    <mergeCell ref="BB15:BE16"/>
    <mergeCell ref="BF15:CG16"/>
    <mergeCell ref="H16:I16"/>
    <mergeCell ref="J16:L16"/>
    <mergeCell ref="D20:L20"/>
    <mergeCell ref="P20:Q20"/>
    <mergeCell ref="R20:AN20"/>
    <mergeCell ref="AO20:AP20"/>
    <mergeCell ref="BA20:BF20"/>
    <mergeCell ref="BG20:BH20"/>
    <mergeCell ref="BI20:BJ20"/>
    <mergeCell ref="G23:Q23"/>
    <mergeCell ref="S23:V23"/>
    <mergeCell ref="X23:Y23"/>
    <mergeCell ref="BN24:BS25"/>
    <mergeCell ref="Z23:AY23"/>
    <mergeCell ref="E25:V25"/>
    <mergeCell ref="W25:Z25"/>
    <mergeCell ref="AA25:AC25"/>
    <mergeCell ref="C23:F23"/>
    <mergeCell ref="AI25:AO25"/>
    <mergeCell ref="AP25:AT25"/>
    <mergeCell ref="BA24:BG25"/>
    <mergeCell ref="AU25:AZ25"/>
    <mergeCell ref="BA22:BG23"/>
    <mergeCell ref="BH22:BM23"/>
    <mergeCell ref="BN22:BS23"/>
    <mergeCell ref="B27:D27"/>
    <mergeCell ref="E27:V27"/>
    <mergeCell ref="AD25:AH25"/>
    <mergeCell ref="BH24:BM25"/>
    <mergeCell ref="B26:D26"/>
    <mergeCell ref="E26:V26"/>
    <mergeCell ref="W26:Z26"/>
    <mergeCell ref="AA26:AC26"/>
    <mergeCell ref="W27:Z27"/>
    <mergeCell ref="AA27:AC27"/>
    <mergeCell ref="BC26:CE26"/>
    <mergeCell ref="AU27:AZ27"/>
    <mergeCell ref="BC27:CE27"/>
    <mergeCell ref="BT24:BY25"/>
    <mergeCell ref="BZ24:CE25"/>
    <mergeCell ref="B29:D29"/>
    <mergeCell ref="E29:V29"/>
    <mergeCell ref="W29:Z29"/>
    <mergeCell ref="AU28:AZ28"/>
    <mergeCell ref="BC28:CE28"/>
    <mergeCell ref="AU26:AZ26"/>
    <mergeCell ref="AA29:AC29"/>
    <mergeCell ref="AD29:AH29"/>
    <mergeCell ref="AI29:AO29"/>
    <mergeCell ref="BA26:BB26"/>
    <mergeCell ref="AP29:AT29"/>
    <mergeCell ref="AU29:AZ29"/>
    <mergeCell ref="BC29:CE29"/>
    <mergeCell ref="B28:D28"/>
    <mergeCell ref="E28:V28"/>
    <mergeCell ref="W28:Z28"/>
    <mergeCell ref="AA28:AC28"/>
    <mergeCell ref="AD28:AH28"/>
    <mergeCell ref="AP26:AT26"/>
    <mergeCell ref="AD27:AH27"/>
    <mergeCell ref="AI27:AO27"/>
    <mergeCell ref="AD26:AH26"/>
    <mergeCell ref="AI26:AO26"/>
    <mergeCell ref="AP27:AT27"/>
    <mergeCell ref="B30:D30"/>
    <mergeCell ref="E30:V30"/>
    <mergeCell ref="W30:Z30"/>
    <mergeCell ref="AA30:AC30"/>
    <mergeCell ref="BC30:CE30"/>
    <mergeCell ref="AU30:AZ30"/>
    <mergeCell ref="AU34:AZ34"/>
    <mergeCell ref="BB35:BG36"/>
    <mergeCell ref="B31:D31"/>
    <mergeCell ref="E31:V31"/>
    <mergeCell ref="W31:Z31"/>
    <mergeCell ref="AA31:AC31"/>
    <mergeCell ref="B32:D32"/>
    <mergeCell ref="E32:V32"/>
    <mergeCell ref="AU33:AZ33"/>
    <mergeCell ref="AP31:AT31"/>
    <mergeCell ref="AU31:AZ31"/>
    <mergeCell ref="AP33:AT33"/>
    <mergeCell ref="AD32:AH32"/>
    <mergeCell ref="AI32:AO32"/>
    <mergeCell ref="AP32:AT32"/>
    <mergeCell ref="AD31:AH31"/>
    <mergeCell ref="B33:D33"/>
    <mergeCell ref="E33:V33"/>
    <mergeCell ref="W33:Z33"/>
    <mergeCell ref="AA33:AC33"/>
    <mergeCell ref="AD33:AH33"/>
    <mergeCell ref="AI33:AO33"/>
    <mergeCell ref="W32:Z32"/>
    <mergeCell ref="AA32:AC32"/>
    <mergeCell ref="AI31:AO31"/>
    <mergeCell ref="CC37:CG38"/>
    <mergeCell ref="BK35:BR36"/>
    <mergeCell ref="BS35:BS36"/>
    <mergeCell ref="BU35:BW36"/>
    <mergeCell ref="BX35:CE36"/>
    <mergeCell ref="CF35:CF36"/>
    <mergeCell ref="BI37:BM38"/>
    <mergeCell ref="BN37:BR38"/>
    <mergeCell ref="BS37:BW38"/>
    <mergeCell ref="BX37:CB38"/>
    <mergeCell ref="BH35:BJ36"/>
    <mergeCell ref="B40:F40"/>
    <mergeCell ref="BD37:BH38"/>
    <mergeCell ref="L37:X37"/>
    <mergeCell ref="AI37:AO37"/>
    <mergeCell ref="AP37:AT37"/>
    <mergeCell ref="AU37:AZ37"/>
    <mergeCell ref="BA37:BC38"/>
    <mergeCell ref="B25:D25"/>
    <mergeCell ref="L38:X38"/>
    <mergeCell ref="AI38:AO38"/>
    <mergeCell ref="AP38:AT38"/>
    <mergeCell ref="AU38:AZ38"/>
    <mergeCell ref="L35:X36"/>
    <mergeCell ref="AI35:AO36"/>
    <mergeCell ref="AP35:AT36"/>
    <mergeCell ref="AU35:AZ36"/>
    <mergeCell ref="BC33:CE33"/>
    <mergeCell ref="B34:D34"/>
    <mergeCell ref="E34:V34"/>
    <mergeCell ref="W34:Z34"/>
    <mergeCell ref="AA34:AC34"/>
    <mergeCell ref="AD34:AH34"/>
    <mergeCell ref="AI34:AO34"/>
    <mergeCell ref="AP34:AT34"/>
  </mergeCells>
  <phoneticPr fontId="16"/>
  <conditionalFormatting sqref="R20">
    <cfRule type="cellIs" priority="13" stopIfTrue="1" operator="equal">
      <formula>#REF!</formula>
    </cfRule>
  </conditionalFormatting>
  <conditionalFormatting sqref="AI37:AI38 AI26:AI34">
    <cfRule type="cellIs" dxfId="69" priority="12" stopIfTrue="1" operator="equal">
      <formula>0</formula>
    </cfRule>
  </conditionalFormatting>
  <conditionalFormatting sqref="R20:AN20">
    <cfRule type="cellIs" dxfId="68" priority="11" operator="equal">
      <formula>0</formula>
    </cfRule>
  </conditionalFormatting>
  <conditionalFormatting sqref="BY3:CG3 T15:AH16 G11:AH13 G10:U10 Y10:AH10 H15:I16">
    <cfRule type="containsBlanks" dxfId="67" priority="10" stopIfTrue="1">
      <formula>LEN(TRIM(G3))=0</formula>
    </cfRule>
  </conditionalFormatting>
  <conditionalFormatting sqref="AI37">
    <cfRule type="cellIs" dxfId="66" priority="3" stopIfTrue="1" operator="equal">
      <formula>0</formula>
    </cfRule>
  </conditionalFormatting>
  <conditionalFormatting sqref="AI38">
    <cfRule type="cellIs" dxfId="65" priority="2" stopIfTrue="1" operator="equal">
      <formula>0</formula>
    </cfRule>
  </conditionalFormatting>
  <conditionalFormatting sqref="AI37:AI38 AI26:AI34">
    <cfRule type="cellIs" dxfId="64" priority="1" stopIfTrue="1" operator="equal">
      <formula>0</formula>
    </cfRule>
  </conditionalFormatting>
  <printOptions horizontalCentered="1"/>
  <pageMargins left="3.937007874015748E-2" right="3.937007874015748E-2" top="0.74803149606299213" bottom="0.15748031496062992" header="0.31496062992125984" footer="0.31496062992125984"/>
  <pageSetup paperSize="9" scale="63" orientation="landscape" blackAndWhite="1" cellComments="asDisplayed" r:id="rId1"/>
  <headerFooter>
    <oddHeader>&amp;L&amp;"ＭＳ Ｐ明朝,標準"&amp;10様式H-2-B</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sheetPr>
  <dimension ref="B1:CN35"/>
  <sheetViews>
    <sheetView showGridLines="0" view="pageBreakPreview" zoomScale="60" zoomScaleNormal="40" zoomScalePageLayoutView="40" workbookViewId="0">
      <selection activeCell="AS20" sqref="AS20:AW20"/>
    </sheetView>
  </sheetViews>
  <sheetFormatPr defaultColWidth="8.875" defaultRowHeight="13.5" x14ac:dyDescent="0.15"/>
  <cols>
    <col min="1" max="1" width="0.5" style="1" customWidth="1"/>
    <col min="2" max="85" width="2.5" style="1" customWidth="1"/>
    <col min="86" max="86" width="0.5" style="1" customWidth="1"/>
    <col min="87" max="91" width="2.5" style="1" customWidth="1"/>
    <col min="92" max="16384" width="8.875" style="1"/>
  </cols>
  <sheetData>
    <row r="1" spans="2:92" s="45" customFormat="1" ht="24.95" customHeight="1" x14ac:dyDescent="0.15">
      <c r="AO1" s="46"/>
      <c r="AP1" s="46"/>
      <c r="AQ1" s="46"/>
      <c r="AR1" s="46"/>
      <c r="AS1" s="46"/>
      <c r="AT1" s="46"/>
      <c r="CB1" s="502" t="s">
        <v>49</v>
      </c>
      <c r="CC1" s="502"/>
      <c r="CD1" s="502"/>
      <c r="CE1" s="502"/>
      <c r="CF1" s="502"/>
      <c r="CG1" s="502"/>
    </row>
    <row r="2" spans="2:92" s="45" customFormat="1" ht="9.9499999999999993" customHeight="1" x14ac:dyDescent="0.15">
      <c r="AI2" s="503" t="s">
        <v>50</v>
      </c>
      <c r="AJ2" s="504"/>
      <c r="AK2" s="504"/>
      <c r="AL2" s="504"/>
      <c r="AM2" s="504"/>
      <c r="AN2" s="504"/>
      <c r="AO2" s="504"/>
      <c r="AP2" s="504"/>
      <c r="AQ2" s="504"/>
      <c r="AR2" s="504"/>
      <c r="AS2" s="504"/>
      <c r="AT2" s="504"/>
      <c r="AU2" s="504"/>
      <c r="AV2" s="504"/>
      <c r="AW2" s="504"/>
      <c r="AX2" s="504"/>
      <c r="AY2" s="504"/>
      <c r="AZ2" s="504"/>
    </row>
    <row r="3" spans="2:92" s="45" customFormat="1" ht="20.100000000000001" customHeight="1" x14ac:dyDescent="0.15">
      <c r="AH3" s="47"/>
      <c r="AI3" s="504"/>
      <c r="AJ3" s="504"/>
      <c r="AK3" s="504"/>
      <c r="AL3" s="504"/>
      <c r="AM3" s="504"/>
      <c r="AN3" s="504"/>
      <c r="AO3" s="504"/>
      <c r="AP3" s="504"/>
      <c r="AQ3" s="504"/>
      <c r="AR3" s="504"/>
      <c r="AS3" s="504"/>
      <c r="AT3" s="504"/>
      <c r="AU3" s="504"/>
      <c r="AV3" s="504"/>
      <c r="AW3" s="504"/>
      <c r="AX3" s="504"/>
      <c r="AY3" s="504"/>
      <c r="AZ3" s="504"/>
      <c r="BA3" s="47"/>
      <c r="BX3" s="48" t="s">
        <v>32</v>
      </c>
      <c r="BY3" s="506"/>
      <c r="BZ3" s="506"/>
      <c r="CA3" s="506"/>
      <c r="CB3" s="506"/>
      <c r="CC3" s="506"/>
      <c r="CD3" s="506"/>
      <c r="CE3" s="506"/>
      <c r="CF3" s="506"/>
      <c r="CG3" s="506"/>
    </row>
    <row r="4" spans="2:92" s="45" customFormat="1" ht="9.9499999999999993" customHeight="1" x14ac:dyDescent="0.15">
      <c r="AH4" s="49"/>
      <c r="AI4" s="505"/>
      <c r="AJ4" s="505"/>
      <c r="AK4" s="505"/>
      <c r="AL4" s="505"/>
      <c r="AM4" s="505"/>
      <c r="AN4" s="505"/>
      <c r="AO4" s="505"/>
      <c r="AP4" s="505"/>
      <c r="AQ4" s="505"/>
      <c r="AR4" s="505"/>
      <c r="AS4" s="505"/>
      <c r="AT4" s="505"/>
      <c r="AU4" s="505"/>
      <c r="AV4" s="505"/>
      <c r="AW4" s="505"/>
      <c r="AX4" s="505"/>
      <c r="AY4" s="505"/>
      <c r="AZ4" s="505"/>
      <c r="BA4" s="49"/>
    </row>
    <row r="5" spans="2:92" s="45" customFormat="1" ht="24.95" customHeight="1" x14ac:dyDescent="0.15"/>
    <row r="6" spans="2:92" s="45" customFormat="1" ht="21.95" customHeight="1" x14ac:dyDescent="0.15">
      <c r="C6" s="486" t="s">
        <v>34</v>
      </c>
      <c r="D6" s="486"/>
      <c r="E6" s="486"/>
      <c r="F6" s="486"/>
      <c r="G6" s="486"/>
      <c r="H6" s="486"/>
      <c r="I6" s="486"/>
      <c r="J6" s="486"/>
      <c r="K6" s="486"/>
      <c r="L6" s="486"/>
      <c r="M6" s="486"/>
      <c r="N6" s="486"/>
      <c r="O6" s="486"/>
      <c r="P6" s="486"/>
      <c r="Q6" s="486"/>
      <c r="R6" s="486"/>
      <c r="S6" s="486"/>
      <c r="T6" s="486"/>
      <c r="U6" s="486"/>
      <c r="V6" s="486"/>
      <c r="W6" s="486"/>
      <c r="X6" s="508" t="s">
        <v>21</v>
      </c>
      <c r="Y6" s="508"/>
      <c r="Z6" s="508"/>
      <c r="AA6" s="508"/>
      <c r="AB6" s="50"/>
      <c r="AC6" s="51"/>
      <c r="AD6" s="52"/>
      <c r="BA6" s="509" t="s">
        <v>5</v>
      </c>
      <c r="BB6" s="509"/>
      <c r="BC6" s="509"/>
      <c r="BD6" s="509"/>
      <c r="BE6" s="53"/>
      <c r="BP6" s="559" t="s">
        <v>118</v>
      </c>
      <c r="BQ6" s="559"/>
      <c r="BR6" s="559"/>
      <c r="BS6" s="510" t="s">
        <v>119</v>
      </c>
      <c r="BT6" s="510"/>
      <c r="BU6" s="510"/>
      <c r="BV6" s="511" t="s">
        <v>4</v>
      </c>
      <c r="BW6" s="511"/>
      <c r="BX6" s="510" t="s">
        <v>120</v>
      </c>
      <c r="BY6" s="510"/>
      <c r="BZ6" s="510"/>
      <c r="CA6" s="511" t="s">
        <v>3</v>
      </c>
      <c r="CB6" s="511"/>
      <c r="CC6" s="510" t="s">
        <v>121</v>
      </c>
      <c r="CD6" s="510"/>
      <c r="CE6" s="510"/>
      <c r="CF6" s="511" t="s">
        <v>2</v>
      </c>
      <c r="CG6" s="511"/>
    </row>
    <row r="7" spans="2:92" s="45" customFormat="1" ht="9.9499999999999993" customHeight="1" x14ac:dyDescent="0.15">
      <c r="B7" s="54"/>
      <c r="C7" s="507"/>
      <c r="D7" s="507"/>
      <c r="E7" s="507"/>
      <c r="F7" s="507"/>
      <c r="G7" s="507"/>
      <c r="H7" s="507"/>
      <c r="I7" s="507"/>
      <c r="J7" s="507"/>
      <c r="K7" s="507"/>
      <c r="L7" s="507"/>
      <c r="M7" s="507"/>
      <c r="N7" s="507"/>
      <c r="O7" s="507"/>
      <c r="P7" s="507"/>
      <c r="Q7" s="507"/>
      <c r="R7" s="507"/>
      <c r="S7" s="507"/>
      <c r="T7" s="507"/>
      <c r="U7" s="507"/>
      <c r="V7" s="507"/>
      <c r="W7" s="507"/>
      <c r="X7" s="507"/>
      <c r="Y7" s="507"/>
      <c r="Z7" s="507"/>
      <c r="AA7" s="507"/>
      <c r="AB7" s="50"/>
      <c r="AC7" s="51"/>
      <c r="AD7" s="52"/>
      <c r="BA7" s="509"/>
      <c r="BB7" s="509"/>
      <c r="BC7" s="509"/>
      <c r="BD7" s="509"/>
      <c r="BE7" s="53"/>
    </row>
    <row r="8" spans="2:92" s="45" customFormat="1" ht="30" customHeight="1" x14ac:dyDescent="0.15">
      <c r="Y8" s="55"/>
      <c r="Z8" s="55"/>
      <c r="AA8" s="55"/>
      <c r="AB8" s="55"/>
      <c r="AC8" s="55"/>
      <c r="AD8" s="55"/>
      <c r="AE8" s="55"/>
      <c r="AF8" s="4"/>
      <c r="AG8" s="4"/>
      <c r="AH8" s="4"/>
      <c r="AI8" s="4"/>
      <c r="AJ8" s="4"/>
      <c r="AK8" s="4"/>
      <c r="AL8" s="52"/>
      <c r="AM8" s="52"/>
      <c r="AN8" s="52"/>
      <c r="AO8" s="52"/>
      <c r="AP8" s="52"/>
      <c r="AQ8" s="52"/>
      <c r="AR8" s="52"/>
      <c r="AS8" s="52"/>
      <c r="AT8" s="52"/>
      <c r="BA8" s="56"/>
      <c r="BB8" s="933" t="s">
        <v>25</v>
      </c>
      <c r="BC8" s="933"/>
      <c r="BD8" s="933"/>
      <c r="BE8" s="933"/>
      <c r="BF8" s="933"/>
      <c r="BG8" s="933"/>
      <c r="BH8" s="468"/>
      <c r="BI8" s="469"/>
      <c r="BJ8" s="469"/>
      <c r="BK8" s="469"/>
      <c r="BL8" s="469"/>
      <c r="BM8" s="469"/>
      <c r="BN8" s="469"/>
      <c r="BO8" s="469"/>
      <c r="BP8" s="469"/>
      <c r="BQ8" s="469"/>
      <c r="BR8" s="469"/>
      <c r="BS8" s="469"/>
      <c r="BT8" s="469"/>
      <c r="BU8" s="470"/>
      <c r="BV8" s="47"/>
      <c r="BW8" s="47"/>
    </row>
    <row r="9" spans="2:92" s="45" customFormat="1" ht="11.1" customHeight="1" x14ac:dyDescent="0.15">
      <c r="C9" s="172"/>
      <c r="D9" s="172"/>
      <c r="E9" s="172"/>
      <c r="F9" s="172"/>
      <c r="Y9" s="52"/>
      <c r="Z9" s="52"/>
      <c r="AA9" s="52"/>
      <c r="AB9" s="52"/>
      <c r="BB9" s="935"/>
      <c r="BC9" s="935"/>
      <c r="BD9" s="935"/>
      <c r="BE9" s="935"/>
    </row>
    <row r="10" spans="2:92" s="45" customFormat="1" ht="30" customHeight="1" x14ac:dyDescent="0.15">
      <c r="C10" s="173"/>
      <c r="D10" s="173"/>
      <c r="E10" s="173"/>
      <c r="F10" s="173"/>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BA10" s="56"/>
      <c r="BB10" s="933" t="s">
        <v>48</v>
      </c>
      <c r="BC10" s="933"/>
      <c r="BD10" s="933"/>
      <c r="BE10" s="933"/>
      <c r="BF10" s="477"/>
      <c r="BG10" s="477"/>
      <c r="BH10" s="477"/>
      <c r="BI10" s="477"/>
      <c r="BJ10" s="477"/>
      <c r="BK10" s="477"/>
      <c r="BL10" s="477"/>
      <c r="BM10" s="477"/>
      <c r="BN10" s="477"/>
      <c r="BO10" s="477"/>
      <c r="BP10" s="477"/>
      <c r="BQ10" s="477"/>
      <c r="BR10" s="477"/>
      <c r="BS10" s="477"/>
      <c r="BT10" s="477"/>
      <c r="BU10" s="477"/>
      <c r="BV10" s="477"/>
      <c r="BW10" s="477"/>
      <c r="BX10" s="477"/>
      <c r="BY10" s="477"/>
      <c r="BZ10" s="477"/>
      <c r="CA10" s="477"/>
      <c r="CB10" s="477"/>
      <c r="CC10" s="477"/>
      <c r="CD10" s="477"/>
      <c r="CE10" s="57"/>
      <c r="CF10" s="58"/>
      <c r="CG10" s="58"/>
    </row>
    <row r="11" spans="2:92" s="45" customFormat="1" ht="8.1" customHeight="1" thickBot="1" x14ac:dyDescent="0.2"/>
    <row r="12" spans="2:92" s="45" customFormat="1" ht="5.0999999999999996" customHeight="1" x14ac:dyDescent="0.15">
      <c r="B12" s="61"/>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174"/>
      <c r="AV12" s="174"/>
      <c r="AW12" s="174"/>
      <c r="AX12" s="64"/>
      <c r="AY12" s="64"/>
      <c r="AZ12" s="64"/>
      <c r="BA12" s="175"/>
      <c r="BB12" s="175"/>
      <c r="BC12" s="175"/>
      <c r="BD12" s="175"/>
      <c r="BE12" s="175"/>
      <c r="BF12" s="175"/>
      <c r="BG12" s="175"/>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7"/>
      <c r="CG12" s="178"/>
      <c r="CH12" s="73"/>
      <c r="CI12" s="73"/>
      <c r="CJ12" s="73"/>
      <c r="CK12" s="73"/>
      <c r="CL12" s="73"/>
      <c r="CM12" s="47"/>
      <c r="CN12" s="47"/>
    </row>
    <row r="13" spans="2:92" s="45" customFormat="1" ht="35.1" customHeight="1" x14ac:dyDescent="0.15">
      <c r="B13" s="66"/>
      <c r="C13" s="934" t="s">
        <v>26</v>
      </c>
      <c r="D13" s="934"/>
      <c r="E13" s="934"/>
      <c r="F13" s="934"/>
      <c r="G13" s="468" t="s">
        <v>104</v>
      </c>
      <c r="H13" s="469"/>
      <c r="I13" s="469"/>
      <c r="J13" s="469"/>
      <c r="K13" s="469"/>
      <c r="L13" s="469"/>
      <c r="M13" s="469"/>
      <c r="N13" s="469"/>
      <c r="O13" s="469"/>
      <c r="P13" s="469"/>
      <c r="Q13" s="470"/>
      <c r="R13" s="81" t="s">
        <v>57</v>
      </c>
      <c r="S13" s="468" t="s">
        <v>105</v>
      </c>
      <c r="T13" s="469"/>
      <c r="U13" s="469"/>
      <c r="V13" s="470"/>
      <c r="W13" s="47"/>
      <c r="X13" s="934" t="s">
        <v>28</v>
      </c>
      <c r="Y13" s="934"/>
      <c r="Z13" s="477" t="s">
        <v>103</v>
      </c>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77"/>
      <c r="AY13" s="47"/>
      <c r="AZ13" s="47"/>
      <c r="BA13" s="4"/>
      <c r="BB13" s="4"/>
      <c r="BC13" s="4"/>
      <c r="BD13" s="4"/>
      <c r="BE13" s="4"/>
      <c r="BF13" s="4"/>
      <c r="BG13" s="4"/>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47"/>
      <c r="CG13" s="105"/>
      <c r="CI13" s="44"/>
      <c r="CJ13" s="44"/>
      <c r="CK13" s="44"/>
      <c r="CL13" s="44"/>
      <c r="CM13" s="47"/>
      <c r="CN13" s="47"/>
    </row>
    <row r="14" spans="2:92" s="45" customFormat="1" ht="5.0999999999999996" customHeight="1" x14ac:dyDescent="0.15">
      <c r="B14" s="66"/>
      <c r="C14" s="80"/>
      <c r="D14" s="80"/>
      <c r="E14" s="80"/>
      <c r="F14" s="80"/>
      <c r="G14" s="80"/>
      <c r="H14" s="89"/>
      <c r="I14" s="81"/>
      <c r="J14" s="81"/>
      <c r="K14" s="81"/>
      <c r="L14" s="81"/>
      <c r="M14" s="81"/>
      <c r="N14" s="81"/>
      <c r="O14" s="81"/>
      <c r="P14" s="81"/>
      <c r="Q14" s="81"/>
      <c r="Y14" s="89"/>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47"/>
      <c r="BA14" s="4"/>
      <c r="BB14" s="4"/>
      <c r="BC14" s="4"/>
      <c r="BD14" s="4"/>
      <c r="BE14" s="4"/>
      <c r="BF14" s="4"/>
      <c r="BG14" s="4"/>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73"/>
      <c r="CG14" s="74"/>
      <c r="CI14" s="73"/>
      <c r="CJ14" s="73"/>
      <c r="CK14" s="73"/>
      <c r="CL14" s="73"/>
      <c r="CM14" s="47"/>
      <c r="CN14" s="47"/>
    </row>
    <row r="15" spans="2:92" s="45" customFormat="1" ht="36.6" customHeight="1" x14ac:dyDescent="0.15">
      <c r="B15" s="895" t="s">
        <v>129</v>
      </c>
      <c r="C15" s="896"/>
      <c r="D15" s="896"/>
      <c r="E15" s="896"/>
      <c r="F15" s="896"/>
      <c r="G15" s="897"/>
      <c r="H15" s="929" t="s">
        <v>35</v>
      </c>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30"/>
      <c r="AL15" s="931" t="s">
        <v>36</v>
      </c>
      <c r="AM15" s="929"/>
      <c r="AN15" s="929"/>
      <c r="AO15" s="929"/>
      <c r="AP15" s="929"/>
      <c r="AQ15" s="929"/>
      <c r="AR15" s="930"/>
      <c r="AS15" s="931" t="s">
        <v>37</v>
      </c>
      <c r="AT15" s="929"/>
      <c r="AU15" s="929"/>
      <c r="AV15" s="929"/>
      <c r="AW15" s="929"/>
      <c r="AX15" s="931" t="s">
        <v>38</v>
      </c>
      <c r="AY15" s="929"/>
      <c r="AZ15" s="929"/>
      <c r="BA15" s="929"/>
      <c r="BB15" s="929"/>
      <c r="BC15" s="929"/>
      <c r="BD15" s="929"/>
      <c r="BE15" s="930"/>
      <c r="BF15" s="931" t="s">
        <v>39</v>
      </c>
      <c r="BG15" s="929"/>
      <c r="BH15" s="929"/>
      <c r="BI15" s="929"/>
      <c r="BJ15" s="929"/>
      <c r="BK15" s="929"/>
      <c r="BL15" s="929"/>
      <c r="BM15" s="929"/>
      <c r="BN15" s="931" t="s">
        <v>40</v>
      </c>
      <c r="BO15" s="929"/>
      <c r="BP15" s="929"/>
      <c r="BQ15" s="929"/>
      <c r="BR15" s="929"/>
      <c r="BS15" s="929"/>
      <c r="BT15" s="929"/>
      <c r="BU15" s="929"/>
      <c r="BV15" s="931" t="s">
        <v>41</v>
      </c>
      <c r="BW15" s="929"/>
      <c r="BX15" s="929"/>
      <c r="BY15" s="929"/>
      <c r="BZ15" s="929"/>
      <c r="CA15" s="929"/>
      <c r="CB15" s="929"/>
      <c r="CC15" s="929"/>
      <c r="CD15" s="929"/>
      <c r="CE15" s="929"/>
      <c r="CF15" s="929"/>
      <c r="CG15" s="932"/>
    </row>
    <row r="16" spans="2:92" s="45" customFormat="1" ht="36.6" customHeight="1" x14ac:dyDescent="0.15">
      <c r="B16" s="926" t="s">
        <v>130</v>
      </c>
      <c r="C16" s="927"/>
      <c r="D16" s="927"/>
      <c r="E16" s="927"/>
      <c r="F16" s="927"/>
      <c r="G16" s="928"/>
      <c r="H16" s="898" t="s">
        <v>73</v>
      </c>
      <c r="I16" s="899"/>
      <c r="J16" s="899"/>
      <c r="K16" s="899"/>
      <c r="L16" s="899"/>
      <c r="M16" s="899"/>
      <c r="N16" s="899"/>
      <c r="O16" s="899"/>
      <c r="P16" s="899"/>
      <c r="Q16" s="899"/>
      <c r="R16" s="899"/>
      <c r="S16" s="899"/>
      <c r="T16" s="899"/>
      <c r="U16" s="899"/>
      <c r="V16" s="899"/>
      <c r="W16" s="899"/>
      <c r="X16" s="899"/>
      <c r="Y16" s="899"/>
      <c r="Z16" s="899"/>
      <c r="AA16" s="899"/>
      <c r="AB16" s="899"/>
      <c r="AC16" s="899"/>
      <c r="AD16" s="899"/>
      <c r="AE16" s="899"/>
      <c r="AF16" s="899"/>
      <c r="AG16" s="899"/>
      <c r="AH16" s="899"/>
      <c r="AI16" s="899"/>
      <c r="AJ16" s="899"/>
      <c r="AK16" s="901"/>
      <c r="AL16" s="703">
        <v>160</v>
      </c>
      <c r="AM16" s="704"/>
      <c r="AN16" s="704"/>
      <c r="AO16" s="704"/>
      <c r="AP16" s="704"/>
      <c r="AQ16" s="704"/>
      <c r="AR16" s="705"/>
      <c r="AS16" s="706" t="s">
        <v>106</v>
      </c>
      <c r="AT16" s="707"/>
      <c r="AU16" s="707"/>
      <c r="AV16" s="707"/>
      <c r="AW16" s="708"/>
      <c r="AX16" s="709">
        <v>800</v>
      </c>
      <c r="AY16" s="710"/>
      <c r="AZ16" s="710"/>
      <c r="BA16" s="710"/>
      <c r="BB16" s="710"/>
      <c r="BC16" s="710"/>
      <c r="BD16" s="710"/>
      <c r="BE16" s="711"/>
      <c r="BF16" s="902">
        <f>IF(AL16="","",AL16*AX16)</f>
        <v>128000</v>
      </c>
      <c r="BG16" s="903"/>
      <c r="BH16" s="903"/>
      <c r="BI16" s="903"/>
      <c r="BJ16" s="903"/>
      <c r="BK16" s="903"/>
      <c r="BL16" s="903"/>
      <c r="BM16" s="904"/>
      <c r="BN16" s="905"/>
      <c r="BO16" s="896"/>
      <c r="BP16" s="896"/>
      <c r="BQ16" s="896"/>
      <c r="BR16" s="896"/>
      <c r="BS16" s="896"/>
      <c r="BT16" s="896"/>
      <c r="BU16" s="897"/>
      <c r="BV16" s="898"/>
      <c r="BW16" s="899"/>
      <c r="BX16" s="899"/>
      <c r="BY16" s="899"/>
      <c r="BZ16" s="899"/>
      <c r="CA16" s="899"/>
      <c r="CB16" s="899"/>
      <c r="CC16" s="899"/>
      <c r="CD16" s="899"/>
      <c r="CE16" s="899"/>
      <c r="CF16" s="899"/>
      <c r="CG16" s="900"/>
    </row>
    <row r="17" spans="2:85" s="45" customFormat="1" ht="36.6" customHeight="1" x14ac:dyDescent="0.15">
      <c r="B17" s="926" t="s">
        <v>77</v>
      </c>
      <c r="C17" s="927"/>
      <c r="D17" s="927"/>
      <c r="E17" s="927"/>
      <c r="F17" s="927"/>
      <c r="G17" s="928"/>
      <c r="H17" s="898" t="s">
        <v>74</v>
      </c>
      <c r="I17" s="899"/>
      <c r="J17" s="899"/>
      <c r="K17" s="899"/>
      <c r="L17" s="899"/>
      <c r="M17" s="899"/>
      <c r="N17" s="899"/>
      <c r="O17" s="899"/>
      <c r="P17" s="899"/>
      <c r="Q17" s="899"/>
      <c r="R17" s="899"/>
      <c r="S17" s="899"/>
      <c r="T17" s="899"/>
      <c r="U17" s="899"/>
      <c r="V17" s="899"/>
      <c r="W17" s="899"/>
      <c r="X17" s="899"/>
      <c r="Y17" s="899"/>
      <c r="Z17" s="899"/>
      <c r="AA17" s="899"/>
      <c r="AB17" s="899"/>
      <c r="AC17" s="899"/>
      <c r="AD17" s="899"/>
      <c r="AE17" s="899"/>
      <c r="AF17" s="899"/>
      <c r="AG17" s="899"/>
      <c r="AH17" s="899"/>
      <c r="AI17" s="899"/>
      <c r="AJ17" s="899"/>
      <c r="AK17" s="901"/>
      <c r="AL17" s="703">
        <v>115</v>
      </c>
      <c r="AM17" s="704"/>
      <c r="AN17" s="704"/>
      <c r="AO17" s="704"/>
      <c r="AP17" s="704"/>
      <c r="AQ17" s="704"/>
      <c r="AR17" s="705"/>
      <c r="AS17" s="706" t="s">
        <v>107</v>
      </c>
      <c r="AT17" s="707"/>
      <c r="AU17" s="707"/>
      <c r="AV17" s="707"/>
      <c r="AW17" s="708"/>
      <c r="AX17" s="709">
        <v>2200</v>
      </c>
      <c r="AY17" s="710"/>
      <c r="AZ17" s="710"/>
      <c r="BA17" s="710"/>
      <c r="BB17" s="710"/>
      <c r="BC17" s="710"/>
      <c r="BD17" s="710"/>
      <c r="BE17" s="711"/>
      <c r="BF17" s="902">
        <f t="shared" ref="BF17:BF30" si="0">IF(AL17="","",AL17*AX17)</f>
        <v>253000</v>
      </c>
      <c r="BG17" s="903"/>
      <c r="BH17" s="903"/>
      <c r="BI17" s="903"/>
      <c r="BJ17" s="903"/>
      <c r="BK17" s="903"/>
      <c r="BL17" s="903"/>
      <c r="BM17" s="904"/>
      <c r="BN17" s="905"/>
      <c r="BO17" s="896"/>
      <c r="BP17" s="896"/>
      <c r="BQ17" s="896"/>
      <c r="BR17" s="896"/>
      <c r="BS17" s="896"/>
      <c r="BT17" s="896"/>
      <c r="BU17" s="897"/>
      <c r="BV17" s="898"/>
      <c r="BW17" s="899"/>
      <c r="BX17" s="899"/>
      <c r="BY17" s="899"/>
      <c r="BZ17" s="899"/>
      <c r="CA17" s="899"/>
      <c r="CB17" s="899"/>
      <c r="CC17" s="899"/>
      <c r="CD17" s="899"/>
      <c r="CE17" s="899"/>
      <c r="CF17" s="899"/>
      <c r="CG17" s="900"/>
    </row>
    <row r="18" spans="2:85" s="45" customFormat="1" ht="36.6" customHeight="1" x14ac:dyDescent="0.15">
      <c r="B18" s="926" t="s">
        <v>128</v>
      </c>
      <c r="C18" s="927"/>
      <c r="D18" s="927"/>
      <c r="E18" s="927"/>
      <c r="F18" s="927"/>
      <c r="G18" s="928"/>
      <c r="H18" s="898" t="s">
        <v>75</v>
      </c>
      <c r="I18" s="899"/>
      <c r="J18" s="899"/>
      <c r="K18" s="899"/>
      <c r="L18" s="899"/>
      <c r="M18" s="899"/>
      <c r="N18" s="899"/>
      <c r="O18" s="899"/>
      <c r="P18" s="899"/>
      <c r="Q18" s="899"/>
      <c r="R18" s="899"/>
      <c r="S18" s="899"/>
      <c r="T18" s="899"/>
      <c r="U18" s="899"/>
      <c r="V18" s="899"/>
      <c r="W18" s="899"/>
      <c r="X18" s="899"/>
      <c r="Y18" s="899"/>
      <c r="Z18" s="899"/>
      <c r="AA18" s="899"/>
      <c r="AB18" s="899"/>
      <c r="AC18" s="899"/>
      <c r="AD18" s="899"/>
      <c r="AE18" s="899"/>
      <c r="AF18" s="899"/>
      <c r="AG18" s="899"/>
      <c r="AH18" s="899"/>
      <c r="AI18" s="899"/>
      <c r="AJ18" s="899"/>
      <c r="AK18" s="901"/>
      <c r="AL18" s="703">
        <v>60</v>
      </c>
      <c r="AM18" s="704"/>
      <c r="AN18" s="704"/>
      <c r="AO18" s="704"/>
      <c r="AP18" s="704"/>
      <c r="AQ18" s="704"/>
      <c r="AR18" s="705"/>
      <c r="AS18" s="706" t="s">
        <v>71</v>
      </c>
      <c r="AT18" s="707"/>
      <c r="AU18" s="707"/>
      <c r="AV18" s="707"/>
      <c r="AW18" s="708"/>
      <c r="AX18" s="709">
        <v>300</v>
      </c>
      <c r="AY18" s="710"/>
      <c r="AZ18" s="710"/>
      <c r="BA18" s="710"/>
      <c r="BB18" s="710"/>
      <c r="BC18" s="710"/>
      <c r="BD18" s="710"/>
      <c r="BE18" s="711"/>
      <c r="BF18" s="902">
        <f>IF(AL18="","",AL18*AX18)</f>
        <v>18000</v>
      </c>
      <c r="BG18" s="903"/>
      <c r="BH18" s="903"/>
      <c r="BI18" s="903"/>
      <c r="BJ18" s="903"/>
      <c r="BK18" s="903"/>
      <c r="BL18" s="903"/>
      <c r="BM18" s="904"/>
      <c r="BN18" s="905"/>
      <c r="BO18" s="896"/>
      <c r="BP18" s="896"/>
      <c r="BQ18" s="896"/>
      <c r="BR18" s="896"/>
      <c r="BS18" s="896"/>
      <c r="BT18" s="896"/>
      <c r="BU18" s="897"/>
      <c r="BV18" s="898"/>
      <c r="BW18" s="899"/>
      <c r="BX18" s="899"/>
      <c r="BY18" s="899"/>
      <c r="BZ18" s="899"/>
      <c r="CA18" s="899"/>
      <c r="CB18" s="899"/>
      <c r="CC18" s="899"/>
      <c r="CD18" s="899"/>
      <c r="CE18" s="899"/>
      <c r="CF18" s="899"/>
      <c r="CG18" s="900"/>
    </row>
    <row r="19" spans="2:85" s="45" customFormat="1" ht="36.6" customHeight="1" x14ac:dyDescent="0.15">
      <c r="B19" s="926" t="s">
        <v>77</v>
      </c>
      <c r="C19" s="927"/>
      <c r="D19" s="927"/>
      <c r="E19" s="927"/>
      <c r="F19" s="927"/>
      <c r="G19" s="928"/>
      <c r="H19" s="898" t="s">
        <v>76</v>
      </c>
      <c r="I19" s="899"/>
      <c r="J19" s="899"/>
      <c r="K19" s="899"/>
      <c r="L19" s="899"/>
      <c r="M19" s="899"/>
      <c r="N19" s="899"/>
      <c r="O19" s="899"/>
      <c r="P19" s="899"/>
      <c r="Q19" s="899"/>
      <c r="R19" s="899"/>
      <c r="S19" s="899"/>
      <c r="T19" s="899"/>
      <c r="U19" s="899"/>
      <c r="V19" s="899"/>
      <c r="W19" s="899"/>
      <c r="X19" s="899"/>
      <c r="Y19" s="899"/>
      <c r="Z19" s="899"/>
      <c r="AA19" s="899"/>
      <c r="AB19" s="899"/>
      <c r="AC19" s="899"/>
      <c r="AD19" s="899"/>
      <c r="AE19" s="899"/>
      <c r="AF19" s="899"/>
      <c r="AG19" s="899"/>
      <c r="AH19" s="899"/>
      <c r="AI19" s="899"/>
      <c r="AJ19" s="899"/>
      <c r="AK19" s="901"/>
      <c r="AL19" s="703">
        <v>1</v>
      </c>
      <c r="AM19" s="704"/>
      <c r="AN19" s="704"/>
      <c r="AO19" s="704"/>
      <c r="AP19" s="704"/>
      <c r="AQ19" s="704"/>
      <c r="AR19" s="705"/>
      <c r="AS19" s="706" t="s">
        <v>108</v>
      </c>
      <c r="AT19" s="707"/>
      <c r="AU19" s="707"/>
      <c r="AV19" s="707"/>
      <c r="AW19" s="708"/>
      <c r="AX19" s="709">
        <v>7000</v>
      </c>
      <c r="AY19" s="710"/>
      <c r="AZ19" s="710"/>
      <c r="BA19" s="710"/>
      <c r="BB19" s="710"/>
      <c r="BC19" s="710"/>
      <c r="BD19" s="710"/>
      <c r="BE19" s="711"/>
      <c r="BF19" s="902">
        <f t="shared" si="0"/>
        <v>7000</v>
      </c>
      <c r="BG19" s="903"/>
      <c r="BH19" s="903"/>
      <c r="BI19" s="903"/>
      <c r="BJ19" s="903"/>
      <c r="BK19" s="903"/>
      <c r="BL19" s="903"/>
      <c r="BM19" s="904"/>
      <c r="BN19" s="905"/>
      <c r="BO19" s="896"/>
      <c r="BP19" s="896"/>
      <c r="BQ19" s="896"/>
      <c r="BR19" s="896"/>
      <c r="BS19" s="896"/>
      <c r="BT19" s="896"/>
      <c r="BU19" s="897"/>
      <c r="BV19" s="898"/>
      <c r="BW19" s="899"/>
      <c r="BX19" s="899"/>
      <c r="BY19" s="899"/>
      <c r="BZ19" s="899"/>
      <c r="CA19" s="899"/>
      <c r="CB19" s="899"/>
      <c r="CC19" s="899"/>
      <c r="CD19" s="899"/>
      <c r="CE19" s="899"/>
      <c r="CF19" s="899"/>
      <c r="CG19" s="900"/>
    </row>
    <row r="20" spans="2:85" s="45" customFormat="1" ht="36.6" customHeight="1" x14ac:dyDescent="0.15">
      <c r="B20" s="926"/>
      <c r="C20" s="927"/>
      <c r="D20" s="927"/>
      <c r="E20" s="927"/>
      <c r="F20" s="927"/>
      <c r="G20" s="928"/>
      <c r="H20" s="898"/>
      <c r="I20" s="899"/>
      <c r="J20" s="899"/>
      <c r="K20" s="899"/>
      <c r="L20" s="899"/>
      <c r="M20" s="899"/>
      <c r="N20" s="899"/>
      <c r="O20" s="899"/>
      <c r="P20" s="899"/>
      <c r="Q20" s="899"/>
      <c r="R20" s="899"/>
      <c r="S20" s="899"/>
      <c r="T20" s="899"/>
      <c r="U20" s="899"/>
      <c r="V20" s="899"/>
      <c r="W20" s="899"/>
      <c r="X20" s="899"/>
      <c r="Y20" s="899"/>
      <c r="Z20" s="899"/>
      <c r="AA20" s="899"/>
      <c r="AB20" s="899"/>
      <c r="AC20" s="899"/>
      <c r="AD20" s="899"/>
      <c r="AE20" s="899"/>
      <c r="AF20" s="899"/>
      <c r="AG20" s="899"/>
      <c r="AH20" s="899"/>
      <c r="AI20" s="899"/>
      <c r="AJ20" s="899"/>
      <c r="AK20" s="901"/>
      <c r="AL20" s="703"/>
      <c r="AM20" s="704"/>
      <c r="AN20" s="704"/>
      <c r="AO20" s="704"/>
      <c r="AP20" s="704"/>
      <c r="AQ20" s="704"/>
      <c r="AR20" s="705"/>
      <c r="AS20" s="706"/>
      <c r="AT20" s="707"/>
      <c r="AU20" s="707"/>
      <c r="AV20" s="707"/>
      <c r="AW20" s="708"/>
      <c r="AX20" s="709"/>
      <c r="AY20" s="710"/>
      <c r="AZ20" s="710"/>
      <c r="BA20" s="710"/>
      <c r="BB20" s="710"/>
      <c r="BC20" s="710"/>
      <c r="BD20" s="710"/>
      <c r="BE20" s="711"/>
      <c r="BF20" s="902" t="str">
        <f>IF(AL20="","",AL20*AX20)</f>
        <v/>
      </c>
      <c r="BG20" s="903"/>
      <c r="BH20" s="903"/>
      <c r="BI20" s="903"/>
      <c r="BJ20" s="903"/>
      <c r="BK20" s="903"/>
      <c r="BL20" s="903"/>
      <c r="BM20" s="904"/>
      <c r="BN20" s="905"/>
      <c r="BO20" s="896"/>
      <c r="BP20" s="896"/>
      <c r="BQ20" s="896"/>
      <c r="BR20" s="896"/>
      <c r="BS20" s="896"/>
      <c r="BT20" s="896"/>
      <c r="BU20" s="897"/>
      <c r="BV20" s="898"/>
      <c r="BW20" s="899"/>
      <c r="BX20" s="899"/>
      <c r="BY20" s="899"/>
      <c r="BZ20" s="899"/>
      <c r="CA20" s="899"/>
      <c r="CB20" s="899"/>
      <c r="CC20" s="899"/>
      <c r="CD20" s="899"/>
      <c r="CE20" s="899"/>
      <c r="CF20" s="899"/>
      <c r="CG20" s="900"/>
    </row>
    <row r="21" spans="2:85" s="45" customFormat="1" ht="36.6" customHeight="1" x14ac:dyDescent="0.15">
      <c r="B21" s="926"/>
      <c r="C21" s="927"/>
      <c r="D21" s="927"/>
      <c r="E21" s="927"/>
      <c r="F21" s="927"/>
      <c r="G21" s="928"/>
      <c r="H21" s="898"/>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901"/>
      <c r="AL21" s="703"/>
      <c r="AM21" s="704"/>
      <c r="AN21" s="704"/>
      <c r="AO21" s="704"/>
      <c r="AP21" s="704"/>
      <c r="AQ21" s="704"/>
      <c r="AR21" s="705"/>
      <c r="AS21" s="706"/>
      <c r="AT21" s="707"/>
      <c r="AU21" s="707"/>
      <c r="AV21" s="707"/>
      <c r="AW21" s="708"/>
      <c r="AX21" s="709"/>
      <c r="AY21" s="710"/>
      <c r="AZ21" s="710"/>
      <c r="BA21" s="710"/>
      <c r="BB21" s="710"/>
      <c r="BC21" s="710"/>
      <c r="BD21" s="710"/>
      <c r="BE21" s="711"/>
      <c r="BF21" s="902" t="str">
        <f t="shared" si="0"/>
        <v/>
      </c>
      <c r="BG21" s="903"/>
      <c r="BH21" s="903"/>
      <c r="BI21" s="903"/>
      <c r="BJ21" s="903"/>
      <c r="BK21" s="903"/>
      <c r="BL21" s="903"/>
      <c r="BM21" s="904"/>
      <c r="BN21" s="905"/>
      <c r="BO21" s="896"/>
      <c r="BP21" s="896"/>
      <c r="BQ21" s="896"/>
      <c r="BR21" s="896"/>
      <c r="BS21" s="896"/>
      <c r="BT21" s="896"/>
      <c r="BU21" s="897"/>
      <c r="BV21" s="898"/>
      <c r="BW21" s="899"/>
      <c r="BX21" s="899"/>
      <c r="BY21" s="899"/>
      <c r="BZ21" s="899"/>
      <c r="CA21" s="899"/>
      <c r="CB21" s="899"/>
      <c r="CC21" s="899"/>
      <c r="CD21" s="899"/>
      <c r="CE21" s="899"/>
      <c r="CF21" s="899"/>
      <c r="CG21" s="900"/>
    </row>
    <row r="22" spans="2:85" s="45" customFormat="1" ht="36.6" customHeight="1" x14ac:dyDescent="0.15">
      <c r="B22" s="926"/>
      <c r="C22" s="927"/>
      <c r="D22" s="927"/>
      <c r="E22" s="927"/>
      <c r="F22" s="927"/>
      <c r="G22" s="928"/>
      <c r="H22" s="898"/>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901"/>
      <c r="AL22" s="703"/>
      <c r="AM22" s="704"/>
      <c r="AN22" s="704"/>
      <c r="AO22" s="704"/>
      <c r="AP22" s="704"/>
      <c r="AQ22" s="704"/>
      <c r="AR22" s="705"/>
      <c r="AS22" s="706"/>
      <c r="AT22" s="707"/>
      <c r="AU22" s="707"/>
      <c r="AV22" s="707"/>
      <c r="AW22" s="708"/>
      <c r="AX22" s="709"/>
      <c r="AY22" s="710"/>
      <c r="AZ22" s="710"/>
      <c r="BA22" s="710"/>
      <c r="BB22" s="710"/>
      <c r="BC22" s="710"/>
      <c r="BD22" s="710"/>
      <c r="BE22" s="711"/>
      <c r="BF22" s="902" t="str">
        <f t="shared" si="0"/>
        <v/>
      </c>
      <c r="BG22" s="903"/>
      <c r="BH22" s="903"/>
      <c r="BI22" s="903"/>
      <c r="BJ22" s="903"/>
      <c r="BK22" s="903"/>
      <c r="BL22" s="903"/>
      <c r="BM22" s="904"/>
      <c r="BN22" s="905"/>
      <c r="BO22" s="896"/>
      <c r="BP22" s="896"/>
      <c r="BQ22" s="896"/>
      <c r="BR22" s="896"/>
      <c r="BS22" s="896"/>
      <c r="BT22" s="896"/>
      <c r="BU22" s="897"/>
      <c r="BV22" s="898"/>
      <c r="BW22" s="899"/>
      <c r="BX22" s="899"/>
      <c r="BY22" s="899"/>
      <c r="BZ22" s="899"/>
      <c r="CA22" s="899"/>
      <c r="CB22" s="899"/>
      <c r="CC22" s="899"/>
      <c r="CD22" s="899"/>
      <c r="CE22" s="899"/>
      <c r="CF22" s="899"/>
      <c r="CG22" s="900"/>
    </row>
    <row r="23" spans="2:85" s="45" customFormat="1" ht="36.6" customHeight="1" x14ac:dyDescent="0.15">
      <c r="B23" s="926"/>
      <c r="C23" s="927"/>
      <c r="D23" s="927"/>
      <c r="E23" s="927"/>
      <c r="F23" s="927"/>
      <c r="G23" s="928"/>
      <c r="H23" s="898"/>
      <c r="I23" s="899"/>
      <c r="J23" s="899"/>
      <c r="K23" s="899"/>
      <c r="L23" s="899"/>
      <c r="M23" s="899"/>
      <c r="N23" s="899"/>
      <c r="O23" s="899"/>
      <c r="P23" s="899"/>
      <c r="Q23" s="899"/>
      <c r="R23" s="899"/>
      <c r="S23" s="899"/>
      <c r="T23" s="899"/>
      <c r="U23" s="899"/>
      <c r="V23" s="899"/>
      <c r="W23" s="899"/>
      <c r="X23" s="899"/>
      <c r="Y23" s="899"/>
      <c r="Z23" s="899"/>
      <c r="AA23" s="899"/>
      <c r="AB23" s="899"/>
      <c r="AC23" s="899"/>
      <c r="AD23" s="899"/>
      <c r="AE23" s="899"/>
      <c r="AF23" s="899"/>
      <c r="AG23" s="899"/>
      <c r="AH23" s="899"/>
      <c r="AI23" s="899"/>
      <c r="AJ23" s="899"/>
      <c r="AK23" s="901"/>
      <c r="AL23" s="703"/>
      <c r="AM23" s="704"/>
      <c r="AN23" s="704"/>
      <c r="AO23" s="704"/>
      <c r="AP23" s="704"/>
      <c r="AQ23" s="704"/>
      <c r="AR23" s="705"/>
      <c r="AS23" s="706"/>
      <c r="AT23" s="707"/>
      <c r="AU23" s="707"/>
      <c r="AV23" s="707"/>
      <c r="AW23" s="708"/>
      <c r="AX23" s="709"/>
      <c r="AY23" s="710"/>
      <c r="AZ23" s="710"/>
      <c r="BA23" s="710"/>
      <c r="BB23" s="710"/>
      <c r="BC23" s="710"/>
      <c r="BD23" s="710"/>
      <c r="BE23" s="711"/>
      <c r="BF23" s="902" t="str">
        <f t="shared" si="0"/>
        <v/>
      </c>
      <c r="BG23" s="903"/>
      <c r="BH23" s="903"/>
      <c r="BI23" s="903"/>
      <c r="BJ23" s="903"/>
      <c r="BK23" s="903"/>
      <c r="BL23" s="903"/>
      <c r="BM23" s="904"/>
      <c r="BN23" s="905"/>
      <c r="BO23" s="896"/>
      <c r="BP23" s="896"/>
      <c r="BQ23" s="896"/>
      <c r="BR23" s="896"/>
      <c r="BS23" s="896"/>
      <c r="BT23" s="896"/>
      <c r="BU23" s="897"/>
      <c r="BV23" s="898"/>
      <c r="BW23" s="899"/>
      <c r="BX23" s="899"/>
      <c r="BY23" s="899"/>
      <c r="BZ23" s="899"/>
      <c r="CA23" s="899"/>
      <c r="CB23" s="899"/>
      <c r="CC23" s="899"/>
      <c r="CD23" s="899"/>
      <c r="CE23" s="899"/>
      <c r="CF23" s="899"/>
      <c r="CG23" s="900"/>
    </row>
    <row r="24" spans="2:85" s="45" customFormat="1" ht="36.6" customHeight="1" x14ac:dyDescent="0.15">
      <c r="B24" s="926"/>
      <c r="C24" s="927"/>
      <c r="D24" s="927"/>
      <c r="E24" s="927"/>
      <c r="F24" s="927"/>
      <c r="G24" s="928"/>
      <c r="H24" s="898"/>
      <c r="I24" s="899"/>
      <c r="J24" s="899"/>
      <c r="K24" s="899"/>
      <c r="L24" s="899"/>
      <c r="M24" s="899"/>
      <c r="N24" s="899"/>
      <c r="O24" s="899"/>
      <c r="P24" s="899"/>
      <c r="Q24" s="899"/>
      <c r="R24" s="899"/>
      <c r="S24" s="899"/>
      <c r="T24" s="899"/>
      <c r="U24" s="899"/>
      <c r="V24" s="899"/>
      <c r="W24" s="899"/>
      <c r="X24" s="899"/>
      <c r="Y24" s="899"/>
      <c r="Z24" s="899"/>
      <c r="AA24" s="899"/>
      <c r="AB24" s="899"/>
      <c r="AC24" s="899"/>
      <c r="AD24" s="899"/>
      <c r="AE24" s="899"/>
      <c r="AF24" s="899"/>
      <c r="AG24" s="899"/>
      <c r="AH24" s="899"/>
      <c r="AI24" s="899"/>
      <c r="AJ24" s="899"/>
      <c r="AK24" s="901"/>
      <c r="AL24" s="703"/>
      <c r="AM24" s="704"/>
      <c r="AN24" s="704"/>
      <c r="AO24" s="704"/>
      <c r="AP24" s="704"/>
      <c r="AQ24" s="704"/>
      <c r="AR24" s="705"/>
      <c r="AS24" s="706"/>
      <c r="AT24" s="707"/>
      <c r="AU24" s="707"/>
      <c r="AV24" s="707"/>
      <c r="AW24" s="708"/>
      <c r="AX24" s="709"/>
      <c r="AY24" s="710"/>
      <c r="AZ24" s="710"/>
      <c r="BA24" s="710"/>
      <c r="BB24" s="710"/>
      <c r="BC24" s="710"/>
      <c r="BD24" s="710"/>
      <c r="BE24" s="711"/>
      <c r="BF24" s="902" t="str">
        <f t="shared" si="0"/>
        <v/>
      </c>
      <c r="BG24" s="903"/>
      <c r="BH24" s="903"/>
      <c r="BI24" s="903"/>
      <c r="BJ24" s="903"/>
      <c r="BK24" s="903"/>
      <c r="BL24" s="903"/>
      <c r="BM24" s="904"/>
      <c r="BN24" s="905"/>
      <c r="BO24" s="896"/>
      <c r="BP24" s="896"/>
      <c r="BQ24" s="896"/>
      <c r="BR24" s="896"/>
      <c r="BS24" s="896"/>
      <c r="BT24" s="896"/>
      <c r="BU24" s="897"/>
      <c r="BV24" s="898"/>
      <c r="BW24" s="899"/>
      <c r="BX24" s="899"/>
      <c r="BY24" s="899"/>
      <c r="BZ24" s="899"/>
      <c r="CA24" s="899"/>
      <c r="CB24" s="899"/>
      <c r="CC24" s="899"/>
      <c r="CD24" s="899"/>
      <c r="CE24" s="899"/>
      <c r="CF24" s="899"/>
      <c r="CG24" s="900"/>
    </row>
    <row r="25" spans="2:85" s="45" customFormat="1" ht="36.6" customHeight="1" x14ac:dyDescent="0.15">
      <c r="B25" s="926"/>
      <c r="C25" s="927"/>
      <c r="D25" s="927"/>
      <c r="E25" s="927"/>
      <c r="F25" s="927"/>
      <c r="G25" s="928"/>
      <c r="H25" s="898"/>
      <c r="I25" s="899"/>
      <c r="J25" s="899"/>
      <c r="K25" s="899"/>
      <c r="L25" s="899"/>
      <c r="M25" s="899"/>
      <c r="N25" s="899"/>
      <c r="O25" s="899"/>
      <c r="P25" s="899"/>
      <c r="Q25" s="899"/>
      <c r="R25" s="899"/>
      <c r="S25" s="899"/>
      <c r="T25" s="899"/>
      <c r="U25" s="899"/>
      <c r="V25" s="899"/>
      <c r="W25" s="899"/>
      <c r="X25" s="899"/>
      <c r="Y25" s="899"/>
      <c r="Z25" s="899"/>
      <c r="AA25" s="899"/>
      <c r="AB25" s="899"/>
      <c r="AC25" s="899"/>
      <c r="AD25" s="899"/>
      <c r="AE25" s="899"/>
      <c r="AF25" s="899"/>
      <c r="AG25" s="899"/>
      <c r="AH25" s="899"/>
      <c r="AI25" s="899"/>
      <c r="AJ25" s="899"/>
      <c r="AK25" s="901"/>
      <c r="AL25" s="703"/>
      <c r="AM25" s="704"/>
      <c r="AN25" s="704"/>
      <c r="AO25" s="704"/>
      <c r="AP25" s="704"/>
      <c r="AQ25" s="704"/>
      <c r="AR25" s="705"/>
      <c r="AS25" s="706"/>
      <c r="AT25" s="707"/>
      <c r="AU25" s="707"/>
      <c r="AV25" s="707"/>
      <c r="AW25" s="708"/>
      <c r="AX25" s="709"/>
      <c r="AY25" s="710"/>
      <c r="AZ25" s="710"/>
      <c r="BA25" s="710"/>
      <c r="BB25" s="710"/>
      <c r="BC25" s="710"/>
      <c r="BD25" s="710"/>
      <c r="BE25" s="711"/>
      <c r="BF25" s="902" t="str">
        <f t="shared" si="0"/>
        <v/>
      </c>
      <c r="BG25" s="903"/>
      <c r="BH25" s="903"/>
      <c r="BI25" s="903"/>
      <c r="BJ25" s="903"/>
      <c r="BK25" s="903"/>
      <c r="BL25" s="903"/>
      <c r="BM25" s="904"/>
      <c r="BN25" s="905"/>
      <c r="BO25" s="896"/>
      <c r="BP25" s="896"/>
      <c r="BQ25" s="896"/>
      <c r="BR25" s="896"/>
      <c r="BS25" s="896"/>
      <c r="BT25" s="896"/>
      <c r="BU25" s="897"/>
      <c r="BV25" s="898"/>
      <c r="BW25" s="899"/>
      <c r="BX25" s="899"/>
      <c r="BY25" s="899"/>
      <c r="BZ25" s="899"/>
      <c r="CA25" s="899"/>
      <c r="CB25" s="899"/>
      <c r="CC25" s="899"/>
      <c r="CD25" s="899"/>
      <c r="CE25" s="899"/>
      <c r="CF25" s="899"/>
      <c r="CG25" s="900"/>
    </row>
    <row r="26" spans="2:85" s="45" customFormat="1" ht="36.6" customHeight="1" x14ac:dyDescent="0.15">
      <c r="B26" s="926"/>
      <c r="C26" s="927"/>
      <c r="D26" s="927"/>
      <c r="E26" s="927"/>
      <c r="F26" s="927"/>
      <c r="G26" s="928"/>
      <c r="H26" s="898"/>
      <c r="I26" s="899"/>
      <c r="J26" s="899"/>
      <c r="K26" s="899"/>
      <c r="L26" s="899"/>
      <c r="M26" s="899"/>
      <c r="N26" s="899"/>
      <c r="O26" s="899"/>
      <c r="P26" s="899"/>
      <c r="Q26" s="899"/>
      <c r="R26" s="899"/>
      <c r="S26" s="899"/>
      <c r="T26" s="899"/>
      <c r="U26" s="899"/>
      <c r="V26" s="899"/>
      <c r="W26" s="899"/>
      <c r="X26" s="899"/>
      <c r="Y26" s="899"/>
      <c r="Z26" s="899"/>
      <c r="AA26" s="899"/>
      <c r="AB26" s="899"/>
      <c r="AC26" s="899"/>
      <c r="AD26" s="899"/>
      <c r="AE26" s="899"/>
      <c r="AF26" s="899"/>
      <c r="AG26" s="899"/>
      <c r="AH26" s="899"/>
      <c r="AI26" s="899"/>
      <c r="AJ26" s="899"/>
      <c r="AK26" s="901"/>
      <c r="AL26" s="703"/>
      <c r="AM26" s="704"/>
      <c r="AN26" s="704"/>
      <c r="AO26" s="704"/>
      <c r="AP26" s="704"/>
      <c r="AQ26" s="704"/>
      <c r="AR26" s="705"/>
      <c r="AS26" s="706"/>
      <c r="AT26" s="707"/>
      <c r="AU26" s="707"/>
      <c r="AV26" s="707"/>
      <c r="AW26" s="708"/>
      <c r="AX26" s="709"/>
      <c r="AY26" s="710"/>
      <c r="AZ26" s="710"/>
      <c r="BA26" s="710"/>
      <c r="BB26" s="710"/>
      <c r="BC26" s="710"/>
      <c r="BD26" s="710"/>
      <c r="BE26" s="711"/>
      <c r="BF26" s="902" t="str">
        <f t="shared" si="0"/>
        <v/>
      </c>
      <c r="BG26" s="903"/>
      <c r="BH26" s="903"/>
      <c r="BI26" s="903"/>
      <c r="BJ26" s="903"/>
      <c r="BK26" s="903"/>
      <c r="BL26" s="903"/>
      <c r="BM26" s="904"/>
      <c r="BN26" s="905"/>
      <c r="BO26" s="896"/>
      <c r="BP26" s="896"/>
      <c r="BQ26" s="896"/>
      <c r="BR26" s="896"/>
      <c r="BS26" s="896"/>
      <c r="BT26" s="896"/>
      <c r="BU26" s="897"/>
      <c r="BV26" s="898"/>
      <c r="BW26" s="899"/>
      <c r="BX26" s="899"/>
      <c r="BY26" s="899"/>
      <c r="BZ26" s="899"/>
      <c r="CA26" s="899"/>
      <c r="CB26" s="899"/>
      <c r="CC26" s="899"/>
      <c r="CD26" s="899"/>
      <c r="CE26" s="899"/>
      <c r="CF26" s="899"/>
      <c r="CG26" s="900"/>
    </row>
    <row r="27" spans="2:85" s="45" customFormat="1" ht="36.6" customHeight="1" x14ac:dyDescent="0.15">
      <c r="B27" s="926"/>
      <c r="C27" s="927"/>
      <c r="D27" s="927"/>
      <c r="E27" s="927"/>
      <c r="F27" s="927"/>
      <c r="G27" s="928"/>
      <c r="H27" s="898"/>
      <c r="I27" s="899"/>
      <c r="J27" s="899"/>
      <c r="K27" s="899"/>
      <c r="L27" s="899"/>
      <c r="M27" s="899"/>
      <c r="N27" s="899"/>
      <c r="O27" s="899"/>
      <c r="P27" s="899"/>
      <c r="Q27" s="899"/>
      <c r="R27" s="899"/>
      <c r="S27" s="899"/>
      <c r="T27" s="899"/>
      <c r="U27" s="899"/>
      <c r="V27" s="899"/>
      <c r="W27" s="899"/>
      <c r="X27" s="899"/>
      <c r="Y27" s="899"/>
      <c r="Z27" s="899"/>
      <c r="AA27" s="899"/>
      <c r="AB27" s="899"/>
      <c r="AC27" s="899"/>
      <c r="AD27" s="899"/>
      <c r="AE27" s="899"/>
      <c r="AF27" s="899"/>
      <c r="AG27" s="899"/>
      <c r="AH27" s="899"/>
      <c r="AI27" s="899"/>
      <c r="AJ27" s="899"/>
      <c r="AK27" s="901"/>
      <c r="AL27" s="703"/>
      <c r="AM27" s="704"/>
      <c r="AN27" s="704"/>
      <c r="AO27" s="704"/>
      <c r="AP27" s="704"/>
      <c r="AQ27" s="704"/>
      <c r="AR27" s="705"/>
      <c r="AS27" s="706"/>
      <c r="AT27" s="707"/>
      <c r="AU27" s="707"/>
      <c r="AV27" s="707"/>
      <c r="AW27" s="708"/>
      <c r="AX27" s="709"/>
      <c r="AY27" s="710"/>
      <c r="AZ27" s="710"/>
      <c r="BA27" s="710"/>
      <c r="BB27" s="710"/>
      <c r="BC27" s="710"/>
      <c r="BD27" s="710"/>
      <c r="BE27" s="711"/>
      <c r="BF27" s="902" t="str">
        <f t="shared" si="0"/>
        <v/>
      </c>
      <c r="BG27" s="903"/>
      <c r="BH27" s="903"/>
      <c r="BI27" s="903"/>
      <c r="BJ27" s="903"/>
      <c r="BK27" s="903"/>
      <c r="BL27" s="903"/>
      <c r="BM27" s="904"/>
      <c r="BN27" s="905"/>
      <c r="BO27" s="896"/>
      <c r="BP27" s="896"/>
      <c r="BQ27" s="896"/>
      <c r="BR27" s="896"/>
      <c r="BS27" s="896"/>
      <c r="BT27" s="896"/>
      <c r="BU27" s="897"/>
      <c r="BV27" s="898"/>
      <c r="BW27" s="899"/>
      <c r="BX27" s="899"/>
      <c r="BY27" s="899"/>
      <c r="BZ27" s="899"/>
      <c r="CA27" s="899"/>
      <c r="CB27" s="899"/>
      <c r="CC27" s="899"/>
      <c r="CD27" s="899"/>
      <c r="CE27" s="899"/>
      <c r="CF27" s="899"/>
      <c r="CG27" s="900"/>
    </row>
    <row r="28" spans="2:85" s="45" customFormat="1" ht="36.6" customHeight="1" x14ac:dyDescent="0.15">
      <c r="B28" s="926"/>
      <c r="C28" s="927"/>
      <c r="D28" s="927"/>
      <c r="E28" s="927"/>
      <c r="F28" s="927"/>
      <c r="G28" s="928"/>
      <c r="H28" s="898"/>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901"/>
      <c r="AL28" s="703"/>
      <c r="AM28" s="704"/>
      <c r="AN28" s="704"/>
      <c r="AO28" s="704"/>
      <c r="AP28" s="704"/>
      <c r="AQ28" s="704"/>
      <c r="AR28" s="705"/>
      <c r="AS28" s="706"/>
      <c r="AT28" s="707"/>
      <c r="AU28" s="707"/>
      <c r="AV28" s="707"/>
      <c r="AW28" s="708"/>
      <c r="AX28" s="709"/>
      <c r="AY28" s="710"/>
      <c r="AZ28" s="710"/>
      <c r="BA28" s="710"/>
      <c r="BB28" s="710"/>
      <c r="BC28" s="710"/>
      <c r="BD28" s="710"/>
      <c r="BE28" s="711"/>
      <c r="BF28" s="902" t="str">
        <f t="shared" si="0"/>
        <v/>
      </c>
      <c r="BG28" s="903"/>
      <c r="BH28" s="903"/>
      <c r="BI28" s="903"/>
      <c r="BJ28" s="903"/>
      <c r="BK28" s="903"/>
      <c r="BL28" s="903"/>
      <c r="BM28" s="904"/>
      <c r="BN28" s="905"/>
      <c r="BO28" s="896"/>
      <c r="BP28" s="896"/>
      <c r="BQ28" s="896"/>
      <c r="BR28" s="896"/>
      <c r="BS28" s="896"/>
      <c r="BT28" s="896"/>
      <c r="BU28" s="897"/>
      <c r="BV28" s="898"/>
      <c r="BW28" s="899"/>
      <c r="BX28" s="899"/>
      <c r="BY28" s="899"/>
      <c r="BZ28" s="899"/>
      <c r="CA28" s="899"/>
      <c r="CB28" s="899"/>
      <c r="CC28" s="899"/>
      <c r="CD28" s="899"/>
      <c r="CE28" s="899"/>
      <c r="CF28" s="899"/>
      <c r="CG28" s="900"/>
    </row>
    <row r="29" spans="2:85" s="45" customFormat="1" ht="36.6" customHeight="1" x14ac:dyDescent="0.15">
      <c r="B29" s="926"/>
      <c r="C29" s="927"/>
      <c r="D29" s="927"/>
      <c r="E29" s="927"/>
      <c r="F29" s="927"/>
      <c r="G29" s="928"/>
      <c r="H29" s="898"/>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901"/>
      <c r="AL29" s="703"/>
      <c r="AM29" s="704"/>
      <c r="AN29" s="704"/>
      <c r="AO29" s="704"/>
      <c r="AP29" s="704"/>
      <c r="AQ29" s="704"/>
      <c r="AR29" s="705"/>
      <c r="AS29" s="706"/>
      <c r="AT29" s="707"/>
      <c r="AU29" s="707"/>
      <c r="AV29" s="707"/>
      <c r="AW29" s="708"/>
      <c r="AX29" s="709"/>
      <c r="AY29" s="710"/>
      <c r="AZ29" s="710"/>
      <c r="BA29" s="710"/>
      <c r="BB29" s="710"/>
      <c r="BC29" s="710"/>
      <c r="BD29" s="710"/>
      <c r="BE29" s="711"/>
      <c r="BF29" s="902" t="str">
        <f t="shared" si="0"/>
        <v/>
      </c>
      <c r="BG29" s="903"/>
      <c r="BH29" s="903"/>
      <c r="BI29" s="903"/>
      <c r="BJ29" s="903"/>
      <c r="BK29" s="903"/>
      <c r="BL29" s="903"/>
      <c r="BM29" s="904"/>
      <c r="BN29" s="905"/>
      <c r="BO29" s="896"/>
      <c r="BP29" s="896"/>
      <c r="BQ29" s="896"/>
      <c r="BR29" s="896"/>
      <c r="BS29" s="896"/>
      <c r="BT29" s="896"/>
      <c r="BU29" s="897"/>
      <c r="BV29" s="898"/>
      <c r="BW29" s="899"/>
      <c r="BX29" s="899"/>
      <c r="BY29" s="899"/>
      <c r="BZ29" s="899"/>
      <c r="CA29" s="899"/>
      <c r="CB29" s="899"/>
      <c r="CC29" s="899"/>
      <c r="CD29" s="899"/>
      <c r="CE29" s="899"/>
      <c r="CF29" s="899"/>
      <c r="CG29" s="900"/>
    </row>
    <row r="30" spans="2:85" s="45" customFormat="1" ht="36.6" customHeight="1" x14ac:dyDescent="0.15">
      <c r="B30" s="926"/>
      <c r="C30" s="927"/>
      <c r="D30" s="927"/>
      <c r="E30" s="927"/>
      <c r="F30" s="927"/>
      <c r="G30" s="928"/>
      <c r="H30" s="898"/>
      <c r="I30" s="899"/>
      <c r="J30" s="899"/>
      <c r="K30" s="899"/>
      <c r="L30" s="899"/>
      <c r="M30" s="899"/>
      <c r="N30" s="899"/>
      <c r="O30" s="899"/>
      <c r="P30" s="899"/>
      <c r="Q30" s="899"/>
      <c r="R30" s="899"/>
      <c r="S30" s="899"/>
      <c r="T30" s="899"/>
      <c r="U30" s="899"/>
      <c r="V30" s="899"/>
      <c r="W30" s="899"/>
      <c r="X30" s="899"/>
      <c r="Y30" s="899"/>
      <c r="Z30" s="899"/>
      <c r="AA30" s="899"/>
      <c r="AB30" s="899"/>
      <c r="AC30" s="899"/>
      <c r="AD30" s="899"/>
      <c r="AE30" s="899"/>
      <c r="AF30" s="899"/>
      <c r="AG30" s="899"/>
      <c r="AH30" s="899"/>
      <c r="AI30" s="899"/>
      <c r="AJ30" s="899"/>
      <c r="AK30" s="901"/>
      <c r="AL30" s="703"/>
      <c r="AM30" s="704"/>
      <c r="AN30" s="704"/>
      <c r="AO30" s="704"/>
      <c r="AP30" s="704"/>
      <c r="AQ30" s="704"/>
      <c r="AR30" s="705"/>
      <c r="AS30" s="706"/>
      <c r="AT30" s="707"/>
      <c r="AU30" s="707"/>
      <c r="AV30" s="707"/>
      <c r="AW30" s="708"/>
      <c r="AX30" s="709"/>
      <c r="AY30" s="710"/>
      <c r="AZ30" s="710"/>
      <c r="BA30" s="710"/>
      <c r="BB30" s="710"/>
      <c r="BC30" s="710"/>
      <c r="BD30" s="710"/>
      <c r="BE30" s="711"/>
      <c r="BF30" s="902" t="str">
        <f t="shared" si="0"/>
        <v/>
      </c>
      <c r="BG30" s="903"/>
      <c r="BH30" s="903"/>
      <c r="BI30" s="903"/>
      <c r="BJ30" s="903"/>
      <c r="BK30" s="903"/>
      <c r="BL30" s="903"/>
      <c r="BM30" s="904"/>
      <c r="BN30" s="905"/>
      <c r="BO30" s="896"/>
      <c r="BP30" s="896"/>
      <c r="BQ30" s="896"/>
      <c r="BR30" s="896"/>
      <c r="BS30" s="896"/>
      <c r="BT30" s="896"/>
      <c r="BU30" s="897"/>
      <c r="BV30" s="898"/>
      <c r="BW30" s="899"/>
      <c r="BX30" s="899"/>
      <c r="BY30" s="899"/>
      <c r="BZ30" s="899"/>
      <c r="CA30" s="899"/>
      <c r="CB30" s="899"/>
      <c r="CC30" s="899"/>
      <c r="CD30" s="899"/>
      <c r="CE30" s="899"/>
      <c r="CF30" s="899"/>
      <c r="CG30" s="900"/>
    </row>
    <row r="31" spans="2:85" s="45" customFormat="1" ht="18.2" customHeight="1" x14ac:dyDescent="0.15">
      <c r="B31" s="179"/>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906" t="s">
        <v>47</v>
      </c>
      <c r="AA31" s="906"/>
      <c r="AB31" s="906"/>
      <c r="AC31" s="906"/>
      <c r="AD31" s="906"/>
      <c r="AE31" s="906"/>
      <c r="AF31" s="906"/>
      <c r="AG31" s="906"/>
      <c r="AH31" s="126"/>
      <c r="AI31" s="126"/>
      <c r="AJ31" s="126"/>
      <c r="AK31" s="126"/>
      <c r="AL31" s="126"/>
      <c r="AM31" s="126"/>
      <c r="AN31" s="126"/>
      <c r="AO31" s="126"/>
      <c r="AP31" s="126"/>
      <c r="AQ31" s="126"/>
      <c r="AR31" s="126"/>
      <c r="AS31" s="180"/>
      <c r="AT31" s="180"/>
      <c r="AU31" s="180"/>
      <c r="AV31" s="180"/>
      <c r="AW31" s="180"/>
      <c r="AX31" s="181"/>
      <c r="AY31" s="182"/>
      <c r="AZ31" s="182"/>
      <c r="BA31" s="183"/>
      <c r="BB31" s="181"/>
      <c r="BC31" s="183"/>
      <c r="BD31" s="183"/>
      <c r="BE31" s="184"/>
      <c r="BF31" s="908">
        <f>IF(BF16="","",SUM(BF16:BM30))</f>
        <v>406000</v>
      </c>
      <c r="BG31" s="909"/>
      <c r="BH31" s="909"/>
      <c r="BI31" s="909"/>
      <c r="BJ31" s="909"/>
      <c r="BK31" s="909"/>
      <c r="BL31" s="909"/>
      <c r="BM31" s="910"/>
      <c r="BN31" s="914"/>
      <c r="BO31" s="915"/>
      <c r="BP31" s="915"/>
      <c r="BQ31" s="915"/>
      <c r="BR31" s="915"/>
      <c r="BS31" s="915"/>
      <c r="BT31" s="915"/>
      <c r="BU31" s="916"/>
      <c r="BV31" s="920"/>
      <c r="BW31" s="921"/>
      <c r="BX31" s="921"/>
      <c r="BY31" s="921"/>
      <c r="BZ31" s="921"/>
      <c r="CA31" s="921"/>
      <c r="CB31" s="921"/>
      <c r="CC31" s="921"/>
      <c r="CD31" s="921"/>
      <c r="CE31" s="921"/>
      <c r="CF31" s="921"/>
      <c r="CG31" s="922"/>
    </row>
    <row r="32" spans="2:85" s="45" customFormat="1" ht="18.2" customHeight="1" x14ac:dyDescent="0.15">
      <c r="B32" s="185"/>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907"/>
      <c r="AA32" s="907"/>
      <c r="AB32" s="907"/>
      <c r="AC32" s="907"/>
      <c r="AD32" s="907"/>
      <c r="AE32" s="907"/>
      <c r="AF32" s="907"/>
      <c r="AG32" s="907"/>
      <c r="AH32" s="157"/>
      <c r="AI32" s="157"/>
      <c r="AJ32" s="157"/>
      <c r="AK32" s="157"/>
      <c r="AL32" s="157"/>
      <c r="AM32" s="157"/>
      <c r="AN32" s="157"/>
      <c r="AO32" s="157"/>
      <c r="AP32" s="157"/>
      <c r="AQ32" s="157"/>
      <c r="AR32" s="157"/>
      <c r="AS32" s="186"/>
      <c r="AT32" s="186"/>
      <c r="AU32" s="186"/>
      <c r="AV32" s="186"/>
      <c r="AW32" s="186"/>
      <c r="AX32" s="187"/>
      <c r="AY32" s="188"/>
      <c r="AZ32" s="188"/>
      <c r="BA32" s="189"/>
      <c r="BB32" s="190"/>
      <c r="BC32" s="190"/>
      <c r="BD32" s="190"/>
      <c r="BE32" s="191"/>
      <c r="BF32" s="911"/>
      <c r="BG32" s="912"/>
      <c r="BH32" s="912"/>
      <c r="BI32" s="912"/>
      <c r="BJ32" s="912"/>
      <c r="BK32" s="912"/>
      <c r="BL32" s="912"/>
      <c r="BM32" s="913"/>
      <c r="BN32" s="917"/>
      <c r="BO32" s="918"/>
      <c r="BP32" s="918"/>
      <c r="BQ32" s="918"/>
      <c r="BR32" s="918"/>
      <c r="BS32" s="918"/>
      <c r="BT32" s="918"/>
      <c r="BU32" s="919"/>
      <c r="BV32" s="923"/>
      <c r="BW32" s="924"/>
      <c r="BX32" s="924"/>
      <c r="BY32" s="924"/>
      <c r="BZ32" s="924"/>
      <c r="CA32" s="924"/>
      <c r="CB32" s="924"/>
      <c r="CC32" s="924"/>
      <c r="CD32" s="924"/>
      <c r="CE32" s="924"/>
      <c r="CF32" s="924"/>
      <c r="CG32" s="925"/>
    </row>
    <row r="33" spans="2:85" s="45" customFormat="1" ht="5.0999999999999996" customHeight="1" x14ac:dyDescent="0.15">
      <c r="AN33" s="159"/>
      <c r="AO33" s="159"/>
      <c r="AP33" s="159"/>
      <c r="AQ33" s="159"/>
      <c r="AR33" s="159"/>
      <c r="AS33" s="159"/>
      <c r="AT33" s="47"/>
      <c r="AU33" s="72"/>
      <c r="AV33" s="72"/>
      <c r="AW33" s="72"/>
      <c r="AX33" s="47"/>
      <c r="AY33" s="47"/>
      <c r="AZ33" s="47"/>
    </row>
    <row r="34" spans="2:85" s="45" customFormat="1" ht="24.95" customHeight="1" x14ac:dyDescent="0.15">
      <c r="B34" s="425"/>
      <c r="C34" s="425"/>
      <c r="D34" s="425"/>
      <c r="E34" s="425"/>
      <c r="F34" s="425"/>
      <c r="G34" s="47"/>
      <c r="AN34" s="159"/>
      <c r="AO34" s="159"/>
      <c r="AP34" s="159"/>
      <c r="AQ34" s="159"/>
      <c r="AR34" s="159"/>
      <c r="AS34" s="159"/>
      <c r="AT34" s="47"/>
      <c r="AU34" s="72"/>
      <c r="AV34" s="72"/>
      <c r="AW34" s="72"/>
      <c r="AX34" s="47"/>
      <c r="CG34" s="170" t="s">
        <v>95</v>
      </c>
    </row>
    <row r="35" spans="2:85" ht="5.0999999999999996" customHeight="1" x14ac:dyDescent="0.1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3"/>
      <c r="AO35" s="23"/>
      <c r="AP35" s="23"/>
      <c r="AQ35" s="23"/>
      <c r="AR35" s="23"/>
      <c r="AS35" s="23"/>
      <c r="AT35" s="2"/>
      <c r="AU35" s="20"/>
      <c r="AV35" s="20"/>
      <c r="AW35" s="20"/>
      <c r="AX35" s="2"/>
      <c r="AY35" s="2"/>
      <c r="AZ35" s="2"/>
      <c r="BA35" s="2"/>
      <c r="BB35" s="2"/>
      <c r="BC35" s="2"/>
    </row>
  </sheetData>
  <sheetProtection algorithmName="SHA-512" hashValue="CbnvFX5f5kkawlPuGSESJQYKl/m6Q/Qq1ZbHF4QbrrSRrSy3dHIjclB8qksZckmSao9WlFlu3H0ILa9v9kIIYA==" saltValue="puaU+HWzLuTtQFgTTikEFA==" spinCount="100000" sheet="1" objects="1" scenarios="1" selectLockedCells="1" selectUnlockedCells="1"/>
  <protectedRanges>
    <protectedRange sqref="BY3 BS6 BX6 CC6 BH8 BF10 G13 S13 Z13 BV16:CG32 AS16:BE30 B16:AK30" name="範囲3"/>
  </protectedRanges>
  <dataConsolidate/>
  <mergeCells count="156">
    <mergeCell ref="B25:G25"/>
    <mergeCell ref="B27:G27"/>
    <mergeCell ref="B24:G24"/>
    <mergeCell ref="B26:G26"/>
    <mergeCell ref="B30:G30"/>
    <mergeCell ref="B28:G28"/>
    <mergeCell ref="B16:G16"/>
    <mergeCell ref="B18:G18"/>
    <mergeCell ref="B20:G20"/>
    <mergeCell ref="B22:G22"/>
    <mergeCell ref="B17:G17"/>
    <mergeCell ref="B19:G19"/>
    <mergeCell ref="B21:G21"/>
    <mergeCell ref="B23:G23"/>
    <mergeCell ref="CB1:CG1"/>
    <mergeCell ref="AI2:AZ4"/>
    <mergeCell ref="BY3:CG3"/>
    <mergeCell ref="BX6:BZ6"/>
    <mergeCell ref="CA6:CB6"/>
    <mergeCell ref="CC6:CE6"/>
    <mergeCell ref="BS6:BU6"/>
    <mergeCell ref="BV6:BW6"/>
    <mergeCell ref="CF6:CG6"/>
    <mergeCell ref="C6:W7"/>
    <mergeCell ref="X6:AA7"/>
    <mergeCell ref="BA6:BD7"/>
    <mergeCell ref="BP6:BR6"/>
    <mergeCell ref="BB10:BE10"/>
    <mergeCell ref="BF10:CD10"/>
    <mergeCell ref="C13:F13"/>
    <mergeCell ref="G13:Q13"/>
    <mergeCell ref="S13:V13"/>
    <mergeCell ref="X13:Y13"/>
    <mergeCell ref="Z13:AX13"/>
    <mergeCell ref="BB9:BE9"/>
    <mergeCell ref="BB8:BG8"/>
    <mergeCell ref="BH8:BU8"/>
    <mergeCell ref="H15:AK15"/>
    <mergeCell ref="BV16:CG16"/>
    <mergeCell ref="H17:AK17"/>
    <mergeCell ref="AL17:AR17"/>
    <mergeCell ref="AS17:AW17"/>
    <mergeCell ref="AX17:BE17"/>
    <mergeCell ref="BF17:BM17"/>
    <mergeCell ref="BN17:BU17"/>
    <mergeCell ref="BV17:CG17"/>
    <mergeCell ref="BN15:BU15"/>
    <mergeCell ref="BV15:CG15"/>
    <mergeCell ref="H16:AK16"/>
    <mergeCell ref="AL16:AR16"/>
    <mergeCell ref="AS16:AW16"/>
    <mergeCell ref="AX16:BE16"/>
    <mergeCell ref="BF16:BM16"/>
    <mergeCell ref="BN16:BU16"/>
    <mergeCell ref="AL15:AR15"/>
    <mergeCell ref="AS15:AW15"/>
    <mergeCell ref="AX15:BE15"/>
    <mergeCell ref="BF15:BM15"/>
    <mergeCell ref="H19:AK19"/>
    <mergeCell ref="AL19:AR19"/>
    <mergeCell ref="AS19:AW19"/>
    <mergeCell ref="AX19:BE19"/>
    <mergeCell ref="BF19:BM19"/>
    <mergeCell ref="H18:AK18"/>
    <mergeCell ref="AL18:AR18"/>
    <mergeCell ref="AX20:BE20"/>
    <mergeCell ref="AS18:AW18"/>
    <mergeCell ref="AX18:BE18"/>
    <mergeCell ref="BF18:BM18"/>
    <mergeCell ref="H20:AK20"/>
    <mergeCell ref="AL20:AR20"/>
    <mergeCell ref="BN18:BU18"/>
    <mergeCell ref="BV18:CG18"/>
    <mergeCell ref="AS21:AW21"/>
    <mergeCell ref="AX21:BE21"/>
    <mergeCell ref="BF21:BM21"/>
    <mergeCell ref="BN21:BU21"/>
    <mergeCell ref="BN19:BU19"/>
    <mergeCell ref="BV19:CG19"/>
    <mergeCell ref="BF20:BM20"/>
    <mergeCell ref="BN20:BU20"/>
    <mergeCell ref="BV20:CG20"/>
    <mergeCell ref="AS20:AW20"/>
    <mergeCell ref="BV21:CG21"/>
    <mergeCell ref="H21:AK21"/>
    <mergeCell ref="AL21:AR21"/>
    <mergeCell ref="BN24:BU24"/>
    <mergeCell ref="BV24:CG24"/>
    <mergeCell ref="H23:AK23"/>
    <mergeCell ref="AL23:AR23"/>
    <mergeCell ref="AS23:AW23"/>
    <mergeCell ref="AX23:BE23"/>
    <mergeCell ref="BF23:BM23"/>
    <mergeCell ref="BN23:BU23"/>
    <mergeCell ref="AS25:AW25"/>
    <mergeCell ref="AX25:BE25"/>
    <mergeCell ref="BF25:BM25"/>
    <mergeCell ref="BN25:BU25"/>
    <mergeCell ref="BV23:CG23"/>
    <mergeCell ref="H22:AK22"/>
    <mergeCell ref="AL22:AR22"/>
    <mergeCell ref="AS24:AW24"/>
    <mergeCell ref="AX24:BE24"/>
    <mergeCell ref="BF24:BM24"/>
    <mergeCell ref="BV25:CG25"/>
    <mergeCell ref="H24:AK24"/>
    <mergeCell ref="AL24:AR24"/>
    <mergeCell ref="AS22:AW22"/>
    <mergeCell ref="AX22:BE22"/>
    <mergeCell ref="BF22:BM22"/>
    <mergeCell ref="BN22:BU22"/>
    <mergeCell ref="BV22:CG22"/>
    <mergeCell ref="B34:F34"/>
    <mergeCell ref="AX30:BE30"/>
    <mergeCell ref="BF30:BM30"/>
    <mergeCell ref="BV28:CG28"/>
    <mergeCell ref="H29:AK29"/>
    <mergeCell ref="AL29:AR29"/>
    <mergeCell ref="AS29:AW29"/>
    <mergeCell ref="AX29:BE29"/>
    <mergeCell ref="BF29:BM29"/>
    <mergeCell ref="BN29:BU29"/>
    <mergeCell ref="BN30:BU30"/>
    <mergeCell ref="BV30:CG30"/>
    <mergeCell ref="Z31:AG32"/>
    <mergeCell ref="BF31:BM32"/>
    <mergeCell ref="BN31:BU32"/>
    <mergeCell ref="BV31:CG32"/>
    <mergeCell ref="H30:AK30"/>
    <mergeCell ref="B29:G29"/>
    <mergeCell ref="AL30:AR30"/>
    <mergeCell ref="AS30:AW30"/>
    <mergeCell ref="B15:G15"/>
    <mergeCell ref="BV29:CG29"/>
    <mergeCell ref="H28:AK28"/>
    <mergeCell ref="AL28:AR28"/>
    <mergeCell ref="AS28:AW28"/>
    <mergeCell ref="AX28:BE28"/>
    <mergeCell ref="BF28:BM28"/>
    <mergeCell ref="BN28:BU28"/>
    <mergeCell ref="AS26:AW26"/>
    <mergeCell ref="AX26:BE26"/>
    <mergeCell ref="BF26:BM26"/>
    <mergeCell ref="BN26:BU26"/>
    <mergeCell ref="BV26:CG26"/>
    <mergeCell ref="H25:AK25"/>
    <mergeCell ref="AL25:AR25"/>
    <mergeCell ref="H27:AK27"/>
    <mergeCell ref="AL27:AR27"/>
    <mergeCell ref="AS27:AW27"/>
    <mergeCell ref="AX27:BE27"/>
    <mergeCell ref="BF27:BM27"/>
    <mergeCell ref="BN27:BU27"/>
    <mergeCell ref="BV27:CG27"/>
    <mergeCell ref="H26:AK26"/>
    <mergeCell ref="AL26:AR26"/>
  </mergeCells>
  <phoneticPr fontId="3"/>
  <conditionalFormatting sqref="BF16:BM32">
    <cfRule type="cellIs" dxfId="63" priority="1" stopIfTrue="1" operator="equal">
      <formula>0</formula>
    </cfRule>
  </conditionalFormatting>
  <printOptions horizontalCentered="1"/>
  <pageMargins left="3.937007874015748E-2" right="3.937007874015748E-2" top="0.74803149606299213" bottom="0.15748031496062992" header="0.31496062992125984" footer="0.31496062992125984"/>
  <pageSetup paperSize="9" scale="63" orientation="landscape" cellComments="asDisplayed"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1:CN350"/>
  <sheetViews>
    <sheetView showGridLines="0" view="pageBreakPreview" zoomScale="60" zoomScaleNormal="40" zoomScalePageLayoutView="40" workbookViewId="0">
      <selection activeCell="AX16" sqref="AX16:BE16"/>
    </sheetView>
  </sheetViews>
  <sheetFormatPr defaultColWidth="8.875" defaultRowHeight="13.5" x14ac:dyDescent="0.15"/>
  <cols>
    <col min="1" max="1" width="0.5" style="358" customWidth="1"/>
    <col min="2" max="85" width="2.5" style="358" customWidth="1"/>
    <col min="86" max="86" width="0.5" style="358" customWidth="1"/>
    <col min="87" max="91" width="2.5" style="358" customWidth="1"/>
    <col min="92" max="16384" width="8.875" style="358"/>
  </cols>
  <sheetData>
    <row r="1" spans="2:92" s="209" customFormat="1" ht="24.95" customHeight="1" x14ac:dyDescent="0.15">
      <c r="AO1" s="210"/>
      <c r="AP1" s="210"/>
      <c r="AQ1" s="210"/>
      <c r="AR1" s="210"/>
      <c r="AS1" s="210"/>
      <c r="AT1" s="210"/>
      <c r="CB1" s="540" t="s">
        <v>49</v>
      </c>
      <c r="CC1" s="540"/>
      <c r="CD1" s="540"/>
      <c r="CE1" s="540"/>
      <c r="CF1" s="540"/>
      <c r="CG1" s="540"/>
    </row>
    <row r="2" spans="2:92" s="209" customFormat="1" ht="9.9499999999999993" customHeight="1" x14ac:dyDescent="0.15">
      <c r="AI2" s="541" t="s">
        <v>50</v>
      </c>
      <c r="AJ2" s="542"/>
      <c r="AK2" s="542"/>
      <c r="AL2" s="542"/>
      <c r="AM2" s="542"/>
      <c r="AN2" s="542"/>
      <c r="AO2" s="542"/>
      <c r="AP2" s="542"/>
      <c r="AQ2" s="542"/>
      <c r="AR2" s="542"/>
      <c r="AS2" s="542"/>
      <c r="AT2" s="542"/>
      <c r="AU2" s="542"/>
      <c r="AV2" s="542"/>
      <c r="AW2" s="542"/>
      <c r="AX2" s="542"/>
      <c r="AY2" s="542"/>
      <c r="AZ2" s="542"/>
    </row>
    <row r="3" spans="2:92" s="209" customFormat="1" ht="20.100000000000001" customHeight="1" x14ac:dyDescent="0.15">
      <c r="AH3" s="211"/>
      <c r="AI3" s="542"/>
      <c r="AJ3" s="542"/>
      <c r="AK3" s="542"/>
      <c r="AL3" s="542"/>
      <c r="AM3" s="542"/>
      <c r="AN3" s="542"/>
      <c r="AO3" s="542"/>
      <c r="AP3" s="542"/>
      <c r="AQ3" s="542"/>
      <c r="AR3" s="542"/>
      <c r="AS3" s="542"/>
      <c r="AT3" s="542"/>
      <c r="AU3" s="542"/>
      <c r="AV3" s="542"/>
      <c r="AW3" s="542"/>
      <c r="AX3" s="542"/>
      <c r="AY3" s="542"/>
      <c r="AZ3" s="542"/>
      <c r="BA3" s="211"/>
      <c r="BX3" s="344" t="s">
        <v>32</v>
      </c>
      <c r="BY3" s="544"/>
      <c r="BZ3" s="544"/>
      <c r="CA3" s="544"/>
      <c r="CB3" s="544"/>
      <c r="CC3" s="544"/>
      <c r="CD3" s="544"/>
      <c r="CE3" s="544"/>
      <c r="CF3" s="544"/>
      <c r="CG3" s="544"/>
    </row>
    <row r="4" spans="2:92" s="209" customFormat="1" ht="9.9499999999999993" customHeight="1" x14ac:dyDescent="0.15">
      <c r="AH4" s="213"/>
      <c r="AI4" s="543"/>
      <c r="AJ4" s="543"/>
      <c r="AK4" s="543"/>
      <c r="AL4" s="543"/>
      <c r="AM4" s="543"/>
      <c r="AN4" s="543"/>
      <c r="AO4" s="543"/>
      <c r="AP4" s="543"/>
      <c r="AQ4" s="543"/>
      <c r="AR4" s="543"/>
      <c r="AS4" s="543"/>
      <c r="AT4" s="543"/>
      <c r="AU4" s="543"/>
      <c r="AV4" s="543"/>
      <c r="AW4" s="543"/>
      <c r="AX4" s="543"/>
      <c r="AY4" s="543"/>
      <c r="AZ4" s="543"/>
      <c r="BA4" s="213"/>
    </row>
    <row r="5" spans="2:92" s="209" customFormat="1" ht="24.95" customHeight="1" x14ac:dyDescent="0.15"/>
    <row r="6" spans="2:92" s="209" customFormat="1" ht="21.95" customHeight="1" x14ac:dyDescent="0.15">
      <c r="C6" s="554" t="s">
        <v>34</v>
      </c>
      <c r="D6" s="554"/>
      <c r="E6" s="554"/>
      <c r="F6" s="554"/>
      <c r="G6" s="554"/>
      <c r="H6" s="554"/>
      <c r="I6" s="554"/>
      <c r="J6" s="554"/>
      <c r="K6" s="554"/>
      <c r="L6" s="554"/>
      <c r="M6" s="554"/>
      <c r="N6" s="554"/>
      <c r="O6" s="554"/>
      <c r="P6" s="554"/>
      <c r="Q6" s="554"/>
      <c r="R6" s="554"/>
      <c r="S6" s="554"/>
      <c r="T6" s="554"/>
      <c r="U6" s="554"/>
      <c r="V6" s="554"/>
      <c r="W6" s="554"/>
      <c r="X6" s="556" t="s">
        <v>21</v>
      </c>
      <c r="Y6" s="556"/>
      <c r="Z6" s="556"/>
      <c r="AA6" s="556"/>
      <c r="AB6" s="214"/>
      <c r="AC6" s="215"/>
      <c r="AD6" s="216"/>
      <c r="BA6" s="558" t="s">
        <v>5</v>
      </c>
      <c r="BB6" s="558"/>
      <c r="BC6" s="558"/>
      <c r="BD6" s="558"/>
      <c r="BE6" s="217"/>
      <c r="BP6" s="559" t="s">
        <v>118</v>
      </c>
      <c r="BQ6" s="559"/>
      <c r="BR6" s="559"/>
      <c r="BS6" s="557"/>
      <c r="BT6" s="557"/>
      <c r="BU6" s="557"/>
      <c r="BV6" s="545" t="s">
        <v>4</v>
      </c>
      <c r="BW6" s="545"/>
      <c r="BX6" s="557"/>
      <c r="BY6" s="557"/>
      <c r="BZ6" s="557"/>
      <c r="CA6" s="545" t="s">
        <v>3</v>
      </c>
      <c r="CB6" s="545"/>
      <c r="CC6" s="557"/>
      <c r="CD6" s="557"/>
      <c r="CE6" s="557"/>
      <c r="CF6" s="545" t="s">
        <v>2</v>
      </c>
      <c r="CG6" s="545"/>
    </row>
    <row r="7" spans="2:92" s="209" customFormat="1" ht="9.9499999999999993" customHeight="1" x14ac:dyDescent="0.15">
      <c r="B7" s="218"/>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214"/>
      <c r="AC7" s="215"/>
      <c r="AD7" s="216"/>
      <c r="BA7" s="558"/>
      <c r="BB7" s="558"/>
      <c r="BC7" s="558"/>
      <c r="BD7" s="558"/>
      <c r="BE7" s="217"/>
    </row>
    <row r="8" spans="2:92" s="209" customFormat="1" ht="30" customHeight="1" x14ac:dyDescent="0.15">
      <c r="Y8" s="219"/>
      <c r="Z8" s="219"/>
      <c r="AA8" s="219"/>
      <c r="AB8" s="219"/>
      <c r="AC8" s="219"/>
      <c r="AD8" s="219"/>
      <c r="AE8" s="219"/>
      <c r="AF8" s="220"/>
      <c r="AG8" s="220"/>
      <c r="AH8" s="220"/>
      <c r="AI8" s="220"/>
      <c r="AJ8" s="220"/>
      <c r="AK8" s="220"/>
      <c r="AL8" s="216"/>
      <c r="AM8" s="216"/>
      <c r="AN8" s="216"/>
      <c r="AO8" s="216"/>
      <c r="AP8" s="216"/>
      <c r="AQ8" s="216"/>
      <c r="AR8" s="216"/>
      <c r="AS8" s="216"/>
      <c r="AT8" s="216"/>
      <c r="BA8" s="221"/>
      <c r="BB8" s="975" t="s">
        <v>25</v>
      </c>
      <c r="BC8" s="975"/>
      <c r="BD8" s="975"/>
      <c r="BE8" s="975"/>
      <c r="BF8" s="975"/>
      <c r="BG8" s="975"/>
      <c r="BH8" s="549"/>
      <c r="BI8" s="550"/>
      <c r="BJ8" s="550"/>
      <c r="BK8" s="550"/>
      <c r="BL8" s="550"/>
      <c r="BM8" s="550"/>
      <c r="BN8" s="550"/>
      <c r="BO8" s="550"/>
      <c r="BP8" s="550"/>
      <c r="BQ8" s="550"/>
      <c r="BR8" s="550"/>
      <c r="BS8" s="550"/>
      <c r="BT8" s="550"/>
      <c r="BU8" s="551"/>
      <c r="BV8" s="211"/>
      <c r="BW8" s="211"/>
    </row>
    <row r="9" spans="2:92" s="209" customFormat="1" ht="11.1" customHeight="1" x14ac:dyDescent="0.15">
      <c r="C9" s="402"/>
      <c r="D9" s="402"/>
      <c r="E9" s="402"/>
      <c r="F9" s="402"/>
      <c r="Y9" s="216"/>
      <c r="Z9" s="216"/>
      <c r="AA9" s="216"/>
      <c r="AB9" s="216"/>
      <c r="BB9" s="974"/>
      <c r="BC9" s="974"/>
      <c r="BD9" s="974"/>
      <c r="BE9" s="974"/>
    </row>
    <row r="10" spans="2:92" s="209" customFormat="1" ht="30" customHeight="1" x14ac:dyDescent="0.15">
      <c r="C10" s="403"/>
      <c r="D10" s="403"/>
      <c r="E10" s="403"/>
      <c r="F10" s="403"/>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BA10" s="221"/>
      <c r="BB10" s="975" t="s">
        <v>48</v>
      </c>
      <c r="BC10" s="975"/>
      <c r="BD10" s="975"/>
      <c r="BE10" s="975"/>
      <c r="BF10" s="560"/>
      <c r="BG10" s="560"/>
      <c r="BH10" s="560"/>
      <c r="BI10" s="560"/>
      <c r="BJ10" s="560"/>
      <c r="BK10" s="560"/>
      <c r="BL10" s="560"/>
      <c r="BM10" s="560"/>
      <c r="BN10" s="560"/>
      <c r="BO10" s="560"/>
      <c r="BP10" s="560"/>
      <c r="BQ10" s="560"/>
      <c r="BR10" s="560"/>
      <c r="BS10" s="560"/>
      <c r="BT10" s="560"/>
      <c r="BU10" s="560"/>
      <c r="BV10" s="560"/>
      <c r="BW10" s="560"/>
      <c r="BX10" s="560"/>
      <c r="BY10" s="560"/>
      <c r="BZ10" s="560"/>
      <c r="CA10" s="560"/>
      <c r="CB10" s="560"/>
      <c r="CC10" s="560"/>
      <c r="CD10" s="560"/>
      <c r="CE10" s="222"/>
      <c r="CF10" s="223"/>
      <c r="CG10" s="223"/>
    </row>
    <row r="11" spans="2:92" s="209" customFormat="1" ht="8.1" customHeight="1" thickBot="1" x14ac:dyDescent="0.2"/>
    <row r="12" spans="2:92" s="209" customFormat="1" ht="5.0999999999999996" customHeight="1" x14ac:dyDescent="0.15">
      <c r="B12" s="227"/>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404"/>
      <c r="AV12" s="404"/>
      <c r="AW12" s="404"/>
      <c r="AX12" s="230"/>
      <c r="AY12" s="230"/>
      <c r="AZ12" s="230"/>
      <c r="BA12" s="405"/>
      <c r="BB12" s="405"/>
      <c r="BC12" s="405"/>
      <c r="BD12" s="405"/>
      <c r="BE12" s="405"/>
      <c r="BF12" s="405"/>
      <c r="BG12" s="405"/>
      <c r="BH12" s="406"/>
      <c r="BI12" s="406"/>
      <c r="BJ12" s="406"/>
      <c r="BK12" s="406"/>
      <c r="BL12" s="406"/>
      <c r="BM12" s="406"/>
      <c r="BN12" s="406"/>
      <c r="BO12" s="406"/>
      <c r="BP12" s="406"/>
      <c r="BQ12" s="406"/>
      <c r="BR12" s="406"/>
      <c r="BS12" s="406"/>
      <c r="BT12" s="406"/>
      <c r="BU12" s="406"/>
      <c r="BV12" s="406"/>
      <c r="BW12" s="406"/>
      <c r="BX12" s="406"/>
      <c r="BY12" s="406"/>
      <c r="BZ12" s="406"/>
      <c r="CA12" s="406"/>
      <c r="CB12" s="406"/>
      <c r="CC12" s="406"/>
      <c r="CD12" s="406"/>
      <c r="CE12" s="406"/>
      <c r="CF12" s="407"/>
      <c r="CG12" s="408"/>
      <c r="CH12" s="239"/>
      <c r="CI12" s="239"/>
      <c r="CJ12" s="239"/>
      <c r="CK12" s="239"/>
      <c r="CL12" s="239"/>
      <c r="CM12" s="211"/>
      <c r="CN12" s="211"/>
    </row>
    <row r="13" spans="2:92" s="209" customFormat="1" ht="35.1" customHeight="1" x14ac:dyDescent="0.15">
      <c r="B13" s="232"/>
      <c r="C13" s="965" t="s">
        <v>26</v>
      </c>
      <c r="D13" s="965"/>
      <c r="E13" s="965"/>
      <c r="F13" s="965"/>
      <c r="G13" s="549"/>
      <c r="H13" s="550"/>
      <c r="I13" s="550"/>
      <c r="J13" s="550"/>
      <c r="K13" s="550"/>
      <c r="L13" s="550"/>
      <c r="M13" s="550"/>
      <c r="N13" s="550"/>
      <c r="O13" s="550"/>
      <c r="P13" s="550"/>
      <c r="Q13" s="551"/>
      <c r="R13" s="346" t="s">
        <v>27</v>
      </c>
      <c r="S13" s="549"/>
      <c r="T13" s="550"/>
      <c r="U13" s="550"/>
      <c r="V13" s="551"/>
      <c r="W13" s="211"/>
      <c r="X13" s="965" t="s">
        <v>28</v>
      </c>
      <c r="Y13" s="965"/>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60"/>
      <c r="AV13" s="560"/>
      <c r="AW13" s="560"/>
      <c r="AX13" s="560"/>
      <c r="AY13" s="211"/>
      <c r="AZ13" s="211"/>
      <c r="BA13" s="220"/>
      <c r="BB13" s="220"/>
      <c r="BC13" s="220"/>
      <c r="BD13" s="220"/>
      <c r="BE13" s="220"/>
      <c r="BF13" s="220"/>
      <c r="BG13" s="220"/>
      <c r="BH13" s="338"/>
      <c r="BI13" s="338"/>
      <c r="BJ13" s="338"/>
      <c r="BK13" s="338"/>
      <c r="BL13" s="338"/>
      <c r="BM13" s="338"/>
      <c r="BN13" s="338"/>
      <c r="BO13" s="338"/>
      <c r="BP13" s="338"/>
      <c r="BQ13" s="338"/>
      <c r="BR13" s="338"/>
      <c r="BS13" s="338"/>
      <c r="BT13" s="338"/>
      <c r="BU13" s="338"/>
      <c r="BV13" s="338"/>
      <c r="BW13" s="338"/>
      <c r="BX13" s="338"/>
      <c r="BY13" s="338"/>
      <c r="BZ13" s="338"/>
      <c r="CA13" s="338"/>
      <c r="CB13" s="338"/>
      <c r="CC13" s="338"/>
      <c r="CD13" s="338"/>
      <c r="CE13" s="338"/>
      <c r="CF13" s="211"/>
      <c r="CG13" s="273"/>
      <c r="CI13" s="235"/>
      <c r="CJ13" s="235"/>
      <c r="CK13" s="235"/>
      <c r="CL13" s="235"/>
      <c r="CM13" s="211"/>
      <c r="CN13" s="211"/>
    </row>
    <row r="14" spans="2:92" s="209" customFormat="1" ht="5.0999999999999996" customHeight="1" x14ac:dyDescent="0.15">
      <c r="B14" s="232"/>
      <c r="C14" s="256"/>
      <c r="D14" s="256"/>
      <c r="E14" s="256"/>
      <c r="F14" s="256"/>
      <c r="G14" s="256"/>
      <c r="H14" s="257"/>
      <c r="I14" s="224"/>
      <c r="J14" s="224"/>
      <c r="K14" s="224"/>
      <c r="L14" s="224"/>
      <c r="M14" s="224"/>
      <c r="N14" s="224"/>
      <c r="O14" s="224"/>
      <c r="P14" s="224"/>
      <c r="Q14" s="224"/>
      <c r="Y14" s="257"/>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11"/>
      <c r="BA14" s="220"/>
      <c r="BB14" s="220"/>
      <c r="BC14" s="220"/>
      <c r="BD14" s="220"/>
      <c r="BE14" s="220"/>
      <c r="BF14" s="220"/>
      <c r="BG14" s="220"/>
      <c r="BH14" s="338"/>
      <c r="BI14" s="338"/>
      <c r="BJ14" s="338"/>
      <c r="BK14" s="338"/>
      <c r="BL14" s="338"/>
      <c r="BM14" s="338"/>
      <c r="BN14" s="338"/>
      <c r="BO14" s="338"/>
      <c r="BP14" s="338"/>
      <c r="BQ14" s="338"/>
      <c r="BR14" s="338"/>
      <c r="BS14" s="338"/>
      <c r="BT14" s="338"/>
      <c r="BU14" s="338"/>
      <c r="BV14" s="338"/>
      <c r="BW14" s="338"/>
      <c r="BX14" s="338"/>
      <c r="BY14" s="338"/>
      <c r="BZ14" s="338"/>
      <c r="CA14" s="338"/>
      <c r="CB14" s="338"/>
      <c r="CC14" s="338"/>
      <c r="CD14" s="338"/>
      <c r="CE14" s="338"/>
      <c r="CF14" s="239"/>
      <c r="CG14" s="240"/>
      <c r="CI14" s="239"/>
      <c r="CJ14" s="239"/>
      <c r="CK14" s="239"/>
      <c r="CL14" s="239"/>
      <c r="CM14" s="211"/>
      <c r="CN14" s="211"/>
    </row>
    <row r="15" spans="2:92" s="209" customFormat="1" ht="36.6" customHeight="1" x14ac:dyDescent="0.15">
      <c r="B15" s="895" t="s">
        <v>129</v>
      </c>
      <c r="C15" s="896"/>
      <c r="D15" s="896"/>
      <c r="E15" s="896"/>
      <c r="F15" s="896"/>
      <c r="G15" s="897"/>
      <c r="H15" s="946" t="s">
        <v>35</v>
      </c>
      <c r="I15" s="946"/>
      <c r="J15" s="946"/>
      <c r="K15" s="946"/>
      <c r="L15" s="946"/>
      <c r="M15" s="946"/>
      <c r="N15" s="946"/>
      <c r="O15" s="946"/>
      <c r="P15" s="946"/>
      <c r="Q15" s="946"/>
      <c r="R15" s="946"/>
      <c r="S15" s="946"/>
      <c r="T15" s="946"/>
      <c r="U15" s="946"/>
      <c r="V15" s="946"/>
      <c r="W15" s="946"/>
      <c r="X15" s="946"/>
      <c r="Y15" s="946"/>
      <c r="Z15" s="946"/>
      <c r="AA15" s="946"/>
      <c r="AB15" s="946"/>
      <c r="AC15" s="946"/>
      <c r="AD15" s="946"/>
      <c r="AE15" s="946"/>
      <c r="AF15" s="946"/>
      <c r="AG15" s="946"/>
      <c r="AH15" s="946"/>
      <c r="AI15" s="946"/>
      <c r="AJ15" s="946"/>
      <c r="AK15" s="947"/>
      <c r="AL15" s="973" t="s">
        <v>36</v>
      </c>
      <c r="AM15" s="946"/>
      <c r="AN15" s="946"/>
      <c r="AO15" s="946"/>
      <c r="AP15" s="946"/>
      <c r="AQ15" s="946"/>
      <c r="AR15" s="947"/>
      <c r="AS15" s="973" t="s">
        <v>37</v>
      </c>
      <c r="AT15" s="946"/>
      <c r="AU15" s="946"/>
      <c r="AV15" s="946"/>
      <c r="AW15" s="946"/>
      <c r="AX15" s="973" t="s">
        <v>38</v>
      </c>
      <c r="AY15" s="946"/>
      <c r="AZ15" s="946"/>
      <c r="BA15" s="946"/>
      <c r="BB15" s="946"/>
      <c r="BC15" s="946"/>
      <c r="BD15" s="946"/>
      <c r="BE15" s="947"/>
      <c r="BF15" s="973" t="s">
        <v>39</v>
      </c>
      <c r="BG15" s="946"/>
      <c r="BH15" s="946"/>
      <c r="BI15" s="946"/>
      <c r="BJ15" s="946"/>
      <c r="BK15" s="946"/>
      <c r="BL15" s="946"/>
      <c r="BM15" s="946"/>
      <c r="BN15" s="973" t="s">
        <v>40</v>
      </c>
      <c r="BO15" s="946"/>
      <c r="BP15" s="946"/>
      <c r="BQ15" s="946"/>
      <c r="BR15" s="946"/>
      <c r="BS15" s="946"/>
      <c r="BT15" s="946"/>
      <c r="BU15" s="946"/>
      <c r="BV15" s="973" t="s">
        <v>41</v>
      </c>
      <c r="BW15" s="946"/>
      <c r="BX15" s="946"/>
      <c r="BY15" s="946"/>
      <c r="BZ15" s="946"/>
      <c r="CA15" s="946"/>
      <c r="CB15" s="946"/>
      <c r="CC15" s="946"/>
      <c r="CD15" s="946"/>
      <c r="CE15" s="946"/>
      <c r="CF15" s="946"/>
      <c r="CG15" s="976"/>
    </row>
    <row r="16" spans="2:92" s="209" customFormat="1" ht="36.6" customHeight="1" x14ac:dyDescent="0.15">
      <c r="B16" s="970"/>
      <c r="C16" s="971"/>
      <c r="D16" s="971"/>
      <c r="E16" s="971"/>
      <c r="F16" s="971"/>
      <c r="G16" s="972"/>
      <c r="H16" s="939"/>
      <c r="I16" s="940"/>
      <c r="J16" s="940"/>
      <c r="K16" s="940"/>
      <c r="L16" s="940"/>
      <c r="M16" s="940"/>
      <c r="N16" s="940"/>
      <c r="O16" s="940"/>
      <c r="P16" s="940"/>
      <c r="Q16" s="940"/>
      <c r="R16" s="940"/>
      <c r="S16" s="940"/>
      <c r="T16" s="940"/>
      <c r="U16" s="940"/>
      <c r="V16" s="940"/>
      <c r="W16" s="940"/>
      <c r="X16" s="940"/>
      <c r="Y16" s="940"/>
      <c r="Z16" s="940"/>
      <c r="AA16" s="940"/>
      <c r="AB16" s="940"/>
      <c r="AC16" s="940"/>
      <c r="AD16" s="940"/>
      <c r="AE16" s="940"/>
      <c r="AF16" s="940"/>
      <c r="AG16" s="940"/>
      <c r="AH16" s="940"/>
      <c r="AI16" s="940"/>
      <c r="AJ16" s="940"/>
      <c r="AK16" s="964"/>
      <c r="AL16" s="942"/>
      <c r="AM16" s="943"/>
      <c r="AN16" s="943"/>
      <c r="AO16" s="943"/>
      <c r="AP16" s="943"/>
      <c r="AQ16" s="943"/>
      <c r="AR16" s="944"/>
      <c r="AS16" s="815"/>
      <c r="AT16" s="816"/>
      <c r="AU16" s="816"/>
      <c r="AV16" s="816"/>
      <c r="AW16" s="817"/>
      <c r="AX16" s="821"/>
      <c r="AY16" s="822"/>
      <c r="AZ16" s="822"/>
      <c r="BA16" s="822"/>
      <c r="BB16" s="822"/>
      <c r="BC16" s="822"/>
      <c r="BD16" s="822"/>
      <c r="BE16" s="823"/>
      <c r="BF16" s="902" t="str">
        <f>IF(AL16="","",AL16*AX16)</f>
        <v/>
      </c>
      <c r="BG16" s="903"/>
      <c r="BH16" s="903"/>
      <c r="BI16" s="903"/>
      <c r="BJ16" s="903"/>
      <c r="BK16" s="903"/>
      <c r="BL16" s="903"/>
      <c r="BM16" s="904"/>
      <c r="BN16" s="936"/>
      <c r="BO16" s="937"/>
      <c r="BP16" s="937"/>
      <c r="BQ16" s="937"/>
      <c r="BR16" s="937"/>
      <c r="BS16" s="937"/>
      <c r="BT16" s="937"/>
      <c r="BU16" s="938"/>
      <c r="BV16" s="939"/>
      <c r="BW16" s="940"/>
      <c r="BX16" s="940"/>
      <c r="BY16" s="940"/>
      <c r="BZ16" s="940"/>
      <c r="CA16" s="940"/>
      <c r="CB16" s="940"/>
      <c r="CC16" s="940"/>
      <c r="CD16" s="940"/>
      <c r="CE16" s="940"/>
      <c r="CF16" s="940"/>
      <c r="CG16" s="941"/>
    </row>
    <row r="17" spans="2:85" s="209" customFormat="1" ht="36.6" customHeight="1" x14ac:dyDescent="0.15">
      <c r="B17" s="970"/>
      <c r="C17" s="971"/>
      <c r="D17" s="971"/>
      <c r="E17" s="971"/>
      <c r="F17" s="971"/>
      <c r="G17" s="972"/>
      <c r="H17" s="939"/>
      <c r="I17" s="940"/>
      <c r="J17" s="940"/>
      <c r="K17" s="940"/>
      <c r="L17" s="940"/>
      <c r="M17" s="940"/>
      <c r="N17" s="940"/>
      <c r="O17" s="940"/>
      <c r="P17" s="940"/>
      <c r="Q17" s="940"/>
      <c r="R17" s="940"/>
      <c r="S17" s="940"/>
      <c r="T17" s="940"/>
      <c r="U17" s="940"/>
      <c r="V17" s="940"/>
      <c r="W17" s="940"/>
      <c r="X17" s="940"/>
      <c r="Y17" s="940"/>
      <c r="Z17" s="940"/>
      <c r="AA17" s="940"/>
      <c r="AB17" s="940"/>
      <c r="AC17" s="940"/>
      <c r="AD17" s="940"/>
      <c r="AE17" s="940"/>
      <c r="AF17" s="940"/>
      <c r="AG17" s="940"/>
      <c r="AH17" s="940"/>
      <c r="AI17" s="940"/>
      <c r="AJ17" s="940"/>
      <c r="AK17" s="964"/>
      <c r="AL17" s="942"/>
      <c r="AM17" s="943"/>
      <c r="AN17" s="943"/>
      <c r="AO17" s="943"/>
      <c r="AP17" s="943"/>
      <c r="AQ17" s="943"/>
      <c r="AR17" s="944"/>
      <c r="AS17" s="815"/>
      <c r="AT17" s="816"/>
      <c r="AU17" s="816"/>
      <c r="AV17" s="816"/>
      <c r="AW17" s="817"/>
      <c r="AX17" s="821"/>
      <c r="AY17" s="822"/>
      <c r="AZ17" s="822"/>
      <c r="BA17" s="822"/>
      <c r="BB17" s="822"/>
      <c r="BC17" s="822"/>
      <c r="BD17" s="822"/>
      <c r="BE17" s="823"/>
      <c r="BF17" s="902" t="str">
        <f t="shared" ref="BF17:BF30" si="0">IF(AL17="","",AL17*AX17)</f>
        <v/>
      </c>
      <c r="BG17" s="903"/>
      <c r="BH17" s="903"/>
      <c r="BI17" s="903"/>
      <c r="BJ17" s="903"/>
      <c r="BK17" s="903"/>
      <c r="BL17" s="903"/>
      <c r="BM17" s="904"/>
      <c r="BN17" s="936"/>
      <c r="BO17" s="937"/>
      <c r="BP17" s="937"/>
      <c r="BQ17" s="937"/>
      <c r="BR17" s="937"/>
      <c r="BS17" s="937"/>
      <c r="BT17" s="937"/>
      <c r="BU17" s="938"/>
      <c r="BV17" s="939"/>
      <c r="BW17" s="940"/>
      <c r="BX17" s="940"/>
      <c r="BY17" s="940"/>
      <c r="BZ17" s="940"/>
      <c r="CA17" s="940"/>
      <c r="CB17" s="940"/>
      <c r="CC17" s="940"/>
      <c r="CD17" s="940"/>
      <c r="CE17" s="940"/>
      <c r="CF17" s="940"/>
      <c r="CG17" s="941"/>
    </row>
    <row r="18" spans="2:85" s="209" customFormat="1" ht="36.6" customHeight="1" x14ac:dyDescent="0.15">
      <c r="B18" s="970"/>
      <c r="C18" s="971"/>
      <c r="D18" s="971"/>
      <c r="E18" s="971"/>
      <c r="F18" s="971"/>
      <c r="G18" s="972"/>
      <c r="H18" s="939"/>
      <c r="I18" s="940"/>
      <c r="J18" s="940"/>
      <c r="K18" s="940"/>
      <c r="L18" s="940"/>
      <c r="M18" s="940"/>
      <c r="N18" s="940"/>
      <c r="O18" s="940"/>
      <c r="P18" s="940"/>
      <c r="Q18" s="940"/>
      <c r="R18" s="940"/>
      <c r="S18" s="940"/>
      <c r="T18" s="940"/>
      <c r="U18" s="940"/>
      <c r="V18" s="940"/>
      <c r="W18" s="940"/>
      <c r="X18" s="940"/>
      <c r="Y18" s="940"/>
      <c r="Z18" s="940"/>
      <c r="AA18" s="940"/>
      <c r="AB18" s="940"/>
      <c r="AC18" s="940"/>
      <c r="AD18" s="940"/>
      <c r="AE18" s="940"/>
      <c r="AF18" s="940"/>
      <c r="AG18" s="940"/>
      <c r="AH18" s="940"/>
      <c r="AI18" s="940"/>
      <c r="AJ18" s="940"/>
      <c r="AK18" s="964"/>
      <c r="AL18" s="942"/>
      <c r="AM18" s="943"/>
      <c r="AN18" s="943"/>
      <c r="AO18" s="943"/>
      <c r="AP18" s="943"/>
      <c r="AQ18" s="943"/>
      <c r="AR18" s="944"/>
      <c r="AS18" s="815"/>
      <c r="AT18" s="816"/>
      <c r="AU18" s="816"/>
      <c r="AV18" s="816"/>
      <c r="AW18" s="817"/>
      <c r="AX18" s="821"/>
      <c r="AY18" s="822"/>
      <c r="AZ18" s="822"/>
      <c r="BA18" s="822"/>
      <c r="BB18" s="822"/>
      <c r="BC18" s="822"/>
      <c r="BD18" s="822"/>
      <c r="BE18" s="823"/>
      <c r="BF18" s="902" t="str">
        <f t="shared" si="0"/>
        <v/>
      </c>
      <c r="BG18" s="903"/>
      <c r="BH18" s="903"/>
      <c r="BI18" s="903"/>
      <c r="BJ18" s="903"/>
      <c r="BK18" s="903"/>
      <c r="BL18" s="903"/>
      <c r="BM18" s="904"/>
      <c r="BN18" s="936"/>
      <c r="BO18" s="937"/>
      <c r="BP18" s="937"/>
      <c r="BQ18" s="937"/>
      <c r="BR18" s="937"/>
      <c r="BS18" s="937"/>
      <c r="BT18" s="937"/>
      <c r="BU18" s="938"/>
      <c r="BV18" s="939"/>
      <c r="BW18" s="940"/>
      <c r="BX18" s="940"/>
      <c r="BY18" s="940"/>
      <c r="BZ18" s="940"/>
      <c r="CA18" s="940"/>
      <c r="CB18" s="940"/>
      <c r="CC18" s="940"/>
      <c r="CD18" s="940"/>
      <c r="CE18" s="940"/>
      <c r="CF18" s="940"/>
      <c r="CG18" s="941"/>
    </row>
    <row r="19" spans="2:85" s="209" customFormat="1" ht="36.6" customHeight="1" x14ac:dyDescent="0.15">
      <c r="B19" s="970"/>
      <c r="C19" s="971"/>
      <c r="D19" s="971"/>
      <c r="E19" s="971"/>
      <c r="F19" s="971"/>
      <c r="G19" s="972"/>
      <c r="H19" s="939"/>
      <c r="I19" s="940"/>
      <c r="J19" s="940"/>
      <c r="K19" s="940"/>
      <c r="L19" s="940"/>
      <c r="M19" s="940"/>
      <c r="N19" s="940"/>
      <c r="O19" s="940"/>
      <c r="P19" s="940"/>
      <c r="Q19" s="940"/>
      <c r="R19" s="940"/>
      <c r="S19" s="940"/>
      <c r="T19" s="940"/>
      <c r="U19" s="940"/>
      <c r="V19" s="940"/>
      <c r="W19" s="940"/>
      <c r="X19" s="940"/>
      <c r="Y19" s="940"/>
      <c r="Z19" s="940"/>
      <c r="AA19" s="940"/>
      <c r="AB19" s="940"/>
      <c r="AC19" s="940"/>
      <c r="AD19" s="940"/>
      <c r="AE19" s="940"/>
      <c r="AF19" s="940"/>
      <c r="AG19" s="940"/>
      <c r="AH19" s="940"/>
      <c r="AI19" s="940"/>
      <c r="AJ19" s="940"/>
      <c r="AK19" s="964"/>
      <c r="AL19" s="942"/>
      <c r="AM19" s="943"/>
      <c r="AN19" s="943"/>
      <c r="AO19" s="943"/>
      <c r="AP19" s="943"/>
      <c r="AQ19" s="943"/>
      <c r="AR19" s="944"/>
      <c r="AS19" s="815"/>
      <c r="AT19" s="816"/>
      <c r="AU19" s="816"/>
      <c r="AV19" s="816"/>
      <c r="AW19" s="817"/>
      <c r="AX19" s="821"/>
      <c r="AY19" s="822"/>
      <c r="AZ19" s="822"/>
      <c r="BA19" s="822"/>
      <c r="BB19" s="822"/>
      <c r="BC19" s="822"/>
      <c r="BD19" s="822"/>
      <c r="BE19" s="823"/>
      <c r="BF19" s="902" t="str">
        <f t="shared" si="0"/>
        <v/>
      </c>
      <c r="BG19" s="903"/>
      <c r="BH19" s="903"/>
      <c r="BI19" s="903"/>
      <c r="BJ19" s="903"/>
      <c r="BK19" s="903"/>
      <c r="BL19" s="903"/>
      <c r="BM19" s="904"/>
      <c r="BN19" s="936"/>
      <c r="BO19" s="937"/>
      <c r="BP19" s="937"/>
      <c r="BQ19" s="937"/>
      <c r="BR19" s="937"/>
      <c r="BS19" s="937"/>
      <c r="BT19" s="937"/>
      <c r="BU19" s="938"/>
      <c r="BV19" s="939"/>
      <c r="BW19" s="940"/>
      <c r="BX19" s="940"/>
      <c r="BY19" s="940"/>
      <c r="BZ19" s="940"/>
      <c r="CA19" s="940"/>
      <c r="CB19" s="940"/>
      <c r="CC19" s="940"/>
      <c r="CD19" s="940"/>
      <c r="CE19" s="940"/>
      <c r="CF19" s="940"/>
      <c r="CG19" s="941"/>
    </row>
    <row r="20" spans="2:85" s="209" customFormat="1" ht="36.6" customHeight="1" x14ac:dyDescent="0.15">
      <c r="B20" s="970"/>
      <c r="C20" s="971"/>
      <c r="D20" s="971"/>
      <c r="E20" s="971"/>
      <c r="F20" s="971"/>
      <c r="G20" s="972"/>
      <c r="H20" s="939"/>
      <c r="I20" s="940"/>
      <c r="J20" s="940"/>
      <c r="K20" s="940"/>
      <c r="L20" s="940"/>
      <c r="M20" s="940"/>
      <c r="N20" s="940"/>
      <c r="O20" s="940"/>
      <c r="P20" s="940"/>
      <c r="Q20" s="940"/>
      <c r="R20" s="940"/>
      <c r="S20" s="940"/>
      <c r="T20" s="940"/>
      <c r="U20" s="940"/>
      <c r="V20" s="940"/>
      <c r="W20" s="940"/>
      <c r="X20" s="940"/>
      <c r="Y20" s="940"/>
      <c r="Z20" s="940"/>
      <c r="AA20" s="940"/>
      <c r="AB20" s="940"/>
      <c r="AC20" s="940"/>
      <c r="AD20" s="940"/>
      <c r="AE20" s="940"/>
      <c r="AF20" s="940"/>
      <c r="AG20" s="940"/>
      <c r="AH20" s="940"/>
      <c r="AI20" s="940"/>
      <c r="AJ20" s="940"/>
      <c r="AK20" s="964"/>
      <c r="AL20" s="942"/>
      <c r="AM20" s="943"/>
      <c r="AN20" s="943"/>
      <c r="AO20" s="943"/>
      <c r="AP20" s="943"/>
      <c r="AQ20" s="943"/>
      <c r="AR20" s="944"/>
      <c r="AS20" s="815"/>
      <c r="AT20" s="816"/>
      <c r="AU20" s="816"/>
      <c r="AV20" s="816"/>
      <c r="AW20" s="817"/>
      <c r="AX20" s="821"/>
      <c r="AY20" s="822"/>
      <c r="AZ20" s="822"/>
      <c r="BA20" s="822"/>
      <c r="BB20" s="822"/>
      <c r="BC20" s="822"/>
      <c r="BD20" s="822"/>
      <c r="BE20" s="823"/>
      <c r="BF20" s="902" t="str">
        <f t="shared" si="0"/>
        <v/>
      </c>
      <c r="BG20" s="903"/>
      <c r="BH20" s="903"/>
      <c r="BI20" s="903"/>
      <c r="BJ20" s="903"/>
      <c r="BK20" s="903"/>
      <c r="BL20" s="903"/>
      <c r="BM20" s="904"/>
      <c r="BN20" s="936"/>
      <c r="BO20" s="937"/>
      <c r="BP20" s="937"/>
      <c r="BQ20" s="937"/>
      <c r="BR20" s="937"/>
      <c r="BS20" s="937"/>
      <c r="BT20" s="937"/>
      <c r="BU20" s="938"/>
      <c r="BV20" s="939"/>
      <c r="BW20" s="940"/>
      <c r="BX20" s="940"/>
      <c r="BY20" s="940"/>
      <c r="BZ20" s="940"/>
      <c r="CA20" s="940"/>
      <c r="CB20" s="940"/>
      <c r="CC20" s="940"/>
      <c r="CD20" s="940"/>
      <c r="CE20" s="940"/>
      <c r="CF20" s="940"/>
      <c r="CG20" s="941"/>
    </row>
    <row r="21" spans="2:85" s="209" customFormat="1" ht="36.6" customHeight="1" x14ac:dyDescent="0.15">
      <c r="B21" s="970"/>
      <c r="C21" s="971"/>
      <c r="D21" s="971"/>
      <c r="E21" s="971"/>
      <c r="F21" s="971"/>
      <c r="G21" s="972"/>
      <c r="H21" s="939"/>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64"/>
      <c r="AL21" s="942"/>
      <c r="AM21" s="943"/>
      <c r="AN21" s="943"/>
      <c r="AO21" s="943"/>
      <c r="AP21" s="943"/>
      <c r="AQ21" s="943"/>
      <c r="AR21" s="944"/>
      <c r="AS21" s="815"/>
      <c r="AT21" s="816"/>
      <c r="AU21" s="816"/>
      <c r="AV21" s="816"/>
      <c r="AW21" s="817"/>
      <c r="AX21" s="821"/>
      <c r="AY21" s="822"/>
      <c r="AZ21" s="822"/>
      <c r="BA21" s="822"/>
      <c r="BB21" s="822"/>
      <c r="BC21" s="822"/>
      <c r="BD21" s="822"/>
      <c r="BE21" s="823"/>
      <c r="BF21" s="902" t="str">
        <f t="shared" si="0"/>
        <v/>
      </c>
      <c r="BG21" s="903"/>
      <c r="BH21" s="903"/>
      <c r="BI21" s="903"/>
      <c r="BJ21" s="903"/>
      <c r="BK21" s="903"/>
      <c r="BL21" s="903"/>
      <c r="BM21" s="904"/>
      <c r="BN21" s="936"/>
      <c r="BO21" s="937"/>
      <c r="BP21" s="937"/>
      <c r="BQ21" s="937"/>
      <c r="BR21" s="937"/>
      <c r="BS21" s="937"/>
      <c r="BT21" s="937"/>
      <c r="BU21" s="938"/>
      <c r="BV21" s="939"/>
      <c r="BW21" s="940"/>
      <c r="BX21" s="940"/>
      <c r="BY21" s="940"/>
      <c r="BZ21" s="940"/>
      <c r="CA21" s="940"/>
      <c r="CB21" s="940"/>
      <c r="CC21" s="940"/>
      <c r="CD21" s="940"/>
      <c r="CE21" s="940"/>
      <c r="CF21" s="940"/>
      <c r="CG21" s="941"/>
    </row>
    <row r="22" spans="2:85" s="209" customFormat="1" ht="36.6" customHeight="1" x14ac:dyDescent="0.15">
      <c r="B22" s="970"/>
      <c r="C22" s="971"/>
      <c r="D22" s="971"/>
      <c r="E22" s="971"/>
      <c r="F22" s="971"/>
      <c r="G22" s="972"/>
      <c r="H22" s="939"/>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64"/>
      <c r="AL22" s="942"/>
      <c r="AM22" s="943"/>
      <c r="AN22" s="943"/>
      <c r="AO22" s="943"/>
      <c r="AP22" s="943"/>
      <c r="AQ22" s="943"/>
      <c r="AR22" s="944"/>
      <c r="AS22" s="815"/>
      <c r="AT22" s="816"/>
      <c r="AU22" s="816"/>
      <c r="AV22" s="816"/>
      <c r="AW22" s="817"/>
      <c r="AX22" s="821"/>
      <c r="AY22" s="822"/>
      <c r="AZ22" s="822"/>
      <c r="BA22" s="822"/>
      <c r="BB22" s="822"/>
      <c r="BC22" s="822"/>
      <c r="BD22" s="822"/>
      <c r="BE22" s="823"/>
      <c r="BF22" s="902" t="str">
        <f t="shared" si="0"/>
        <v/>
      </c>
      <c r="BG22" s="903"/>
      <c r="BH22" s="903"/>
      <c r="BI22" s="903"/>
      <c r="BJ22" s="903"/>
      <c r="BK22" s="903"/>
      <c r="BL22" s="903"/>
      <c r="BM22" s="904"/>
      <c r="BN22" s="936"/>
      <c r="BO22" s="937"/>
      <c r="BP22" s="937"/>
      <c r="BQ22" s="937"/>
      <c r="BR22" s="937"/>
      <c r="BS22" s="937"/>
      <c r="BT22" s="937"/>
      <c r="BU22" s="938"/>
      <c r="BV22" s="939"/>
      <c r="BW22" s="940"/>
      <c r="BX22" s="940"/>
      <c r="BY22" s="940"/>
      <c r="BZ22" s="940"/>
      <c r="CA22" s="940"/>
      <c r="CB22" s="940"/>
      <c r="CC22" s="940"/>
      <c r="CD22" s="940"/>
      <c r="CE22" s="940"/>
      <c r="CF22" s="940"/>
      <c r="CG22" s="941"/>
    </row>
    <row r="23" spans="2:85" s="209" customFormat="1" ht="36.6" customHeight="1" x14ac:dyDescent="0.15">
      <c r="B23" s="970"/>
      <c r="C23" s="971"/>
      <c r="D23" s="971"/>
      <c r="E23" s="971"/>
      <c r="F23" s="971"/>
      <c r="G23" s="972"/>
      <c r="H23" s="939"/>
      <c r="I23" s="940"/>
      <c r="J23" s="940"/>
      <c r="K23" s="940"/>
      <c r="L23" s="940"/>
      <c r="M23" s="940"/>
      <c r="N23" s="940"/>
      <c r="O23" s="940"/>
      <c r="P23" s="940"/>
      <c r="Q23" s="940"/>
      <c r="R23" s="940"/>
      <c r="S23" s="940"/>
      <c r="T23" s="940"/>
      <c r="U23" s="940"/>
      <c r="V23" s="940"/>
      <c r="W23" s="940"/>
      <c r="X23" s="940"/>
      <c r="Y23" s="940"/>
      <c r="Z23" s="940"/>
      <c r="AA23" s="940"/>
      <c r="AB23" s="940"/>
      <c r="AC23" s="940"/>
      <c r="AD23" s="940"/>
      <c r="AE23" s="940"/>
      <c r="AF23" s="940"/>
      <c r="AG23" s="940"/>
      <c r="AH23" s="940"/>
      <c r="AI23" s="940"/>
      <c r="AJ23" s="940"/>
      <c r="AK23" s="964"/>
      <c r="AL23" s="942"/>
      <c r="AM23" s="943"/>
      <c r="AN23" s="943"/>
      <c r="AO23" s="943"/>
      <c r="AP23" s="943"/>
      <c r="AQ23" s="943"/>
      <c r="AR23" s="944"/>
      <c r="AS23" s="815"/>
      <c r="AT23" s="816"/>
      <c r="AU23" s="816"/>
      <c r="AV23" s="816"/>
      <c r="AW23" s="817"/>
      <c r="AX23" s="821"/>
      <c r="AY23" s="822"/>
      <c r="AZ23" s="822"/>
      <c r="BA23" s="822"/>
      <c r="BB23" s="822"/>
      <c r="BC23" s="822"/>
      <c r="BD23" s="822"/>
      <c r="BE23" s="823"/>
      <c r="BF23" s="902" t="str">
        <f t="shared" si="0"/>
        <v/>
      </c>
      <c r="BG23" s="903"/>
      <c r="BH23" s="903"/>
      <c r="BI23" s="903"/>
      <c r="BJ23" s="903"/>
      <c r="BK23" s="903"/>
      <c r="BL23" s="903"/>
      <c r="BM23" s="904"/>
      <c r="BN23" s="936"/>
      <c r="BO23" s="937"/>
      <c r="BP23" s="937"/>
      <c r="BQ23" s="937"/>
      <c r="BR23" s="937"/>
      <c r="BS23" s="937"/>
      <c r="BT23" s="937"/>
      <c r="BU23" s="938"/>
      <c r="BV23" s="939"/>
      <c r="BW23" s="940"/>
      <c r="BX23" s="940"/>
      <c r="BY23" s="940"/>
      <c r="BZ23" s="940"/>
      <c r="CA23" s="940"/>
      <c r="CB23" s="940"/>
      <c r="CC23" s="940"/>
      <c r="CD23" s="940"/>
      <c r="CE23" s="940"/>
      <c r="CF23" s="940"/>
      <c r="CG23" s="941"/>
    </row>
    <row r="24" spans="2:85" s="209" customFormat="1" ht="36.6" customHeight="1" x14ac:dyDescent="0.15">
      <c r="B24" s="970"/>
      <c r="C24" s="971"/>
      <c r="D24" s="971"/>
      <c r="E24" s="971"/>
      <c r="F24" s="971"/>
      <c r="G24" s="972"/>
      <c r="H24" s="939"/>
      <c r="I24" s="940"/>
      <c r="J24" s="940"/>
      <c r="K24" s="940"/>
      <c r="L24" s="940"/>
      <c r="M24" s="940"/>
      <c r="N24" s="940"/>
      <c r="O24" s="940"/>
      <c r="P24" s="940"/>
      <c r="Q24" s="940"/>
      <c r="R24" s="940"/>
      <c r="S24" s="940"/>
      <c r="T24" s="940"/>
      <c r="U24" s="940"/>
      <c r="V24" s="940"/>
      <c r="W24" s="940"/>
      <c r="X24" s="940"/>
      <c r="Y24" s="940"/>
      <c r="Z24" s="940"/>
      <c r="AA24" s="940"/>
      <c r="AB24" s="940"/>
      <c r="AC24" s="940"/>
      <c r="AD24" s="940"/>
      <c r="AE24" s="940"/>
      <c r="AF24" s="940"/>
      <c r="AG24" s="940"/>
      <c r="AH24" s="940"/>
      <c r="AI24" s="940"/>
      <c r="AJ24" s="940"/>
      <c r="AK24" s="964"/>
      <c r="AL24" s="942"/>
      <c r="AM24" s="943"/>
      <c r="AN24" s="943"/>
      <c r="AO24" s="943"/>
      <c r="AP24" s="943"/>
      <c r="AQ24" s="943"/>
      <c r="AR24" s="944"/>
      <c r="AS24" s="815"/>
      <c r="AT24" s="816"/>
      <c r="AU24" s="816"/>
      <c r="AV24" s="816"/>
      <c r="AW24" s="817"/>
      <c r="AX24" s="821"/>
      <c r="AY24" s="822"/>
      <c r="AZ24" s="822"/>
      <c r="BA24" s="822"/>
      <c r="BB24" s="822"/>
      <c r="BC24" s="822"/>
      <c r="BD24" s="822"/>
      <c r="BE24" s="823"/>
      <c r="BF24" s="902" t="str">
        <f t="shared" si="0"/>
        <v/>
      </c>
      <c r="BG24" s="903"/>
      <c r="BH24" s="903"/>
      <c r="BI24" s="903"/>
      <c r="BJ24" s="903"/>
      <c r="BK24" s="903"/>
      <c r="BL24" s="903"/>
      <c r="BM24" s="904"/>
      <c r="BN24" s="936"/>
      <c r="BO24" s="937"/>
      <c r="BP24" s="937"/>
      <c r="BQ24" s="937"/>
      <c r="BR24" s="937"/>
      <c r="BS24" s="937"/>
      <c r="BT24" s="937"/>
      <c r="BU24" s="938"/>
      <c r="BV24" s="939"/>
      <c r="BW24" s="940"/>
      <c r="BX24" s="940"/>
      <c r="BY24" s="940"/>
      <c r="BZ24" s="940"/>
      <c r="CA24" s="940"/>
      <c r="CB24" s="940"/>
      <c r="CC24" s="940"/>
      <c r="CD24" s="940"/>
      <c r="CE24" s="940"/>
      <c r="CF24" s="940"/>
      <c r="CG24" s="941"/>
    </row>
    <row r="25" spans="2:85" s="209" customFormat="1" ht="36.6" customHeight="1" x14ac:dyDescent="0.15">
      <c r="B25" s="970"/>
      <c r="C25" s="971"/>
      <c r="D25" s="971"/>
      <c r="E25" s="971"/>
      <c r="F25" s="971"/>
      <c r="G25" s="972"/>
      <c r="H25" s="939"/>
      <c r="I25" s="940"/>
      <c r="J25" s="940"/>
      <c r="K25" s="940"/>
      <c r="L25" s="940"/>
      <c r="M25" s="940"/>
      <c r="N25" s="940"/>
      <c r="O25" s="940"/>
      <c r="P25" s="940"/>
      <c r="Q25" s="940"/>
      <c r="R25" s="940"/>
      <c r="S25" s="940"/>
      <c r="T25" s="940"/>
      <c r="U25" s="940"/>
      <c r="V25" s="940"/>
      <c r="W25" s="940"/>
      <c r="X25" s="940"/>
      <c r="Y25" s="940"/>
      <c r="Z25" s="940"/>
      <c r="AA25" s="940"/>
      <c r="AB25" s="940"/>
      <c r="AC25" s="940"/>
      <c r="AD25" s="940"/>
      <c r="AE25" s="940"/>
      <c r="AF25" s="940"/>
      <c r="AG25" s="940"/>
      <c r="AH25" s="940"/>
      <c r="AI25" s="940"/>
      <c r="AJ25" s="940"/>
      <c r="AK25" s="964"/>
      <c r="AL25" s="942"/>
      <c r="AM25" s="943"/>
      <c r="AN25" s="943"/>
      <c r="AO25" s="943"/>
      <c r="AP25" s="943"/>
      <c r="AQ25" s="943"/>
      <c r="AR25" s="944"/>
      <c r="AS25" s="815"/>
      <c r="AT25" s="816"/>
      <c r="AU25" s="816"/>
      <c r="AV25" s="816"/>
      <c r="AW25" s="817"/>
      <c r="AX25" s="821"/>
      <c r="AY25" s="822"/>
      <c r="AZ25" s="822"/>
      <c r="BA25" s="822"/>
      <c r="BB25" s="822"/>
      <c r="BC25" s="822"/>
      <c r="BD25" s="822"/>
      <c r="BE25" s="823"/>
      <c r="BF25" s="902" t="str">
        <f t="shared" si="0"/>
        <v/>
      </c>
      <c r="BG25" s="903"/>
      <c r="BH25" s="903"/>
      <c r="BI25" s="903"/>
      <c r="BJ25" s="903"/>
      <c r="BK25" s="903"/>
      <c r="BL25" s="903"/>
      <c r="BM25" s="904"/>
      <c r="BN25" s="936"/>
      <c r="BO25" s="937"/>
      <c r="BP25" s="937"/>
      <c r="BQ25" s="937"/>
      <c r="BR25" s="937"/>
      <c r="BS25" s="937"/>
      <c r="BT25" s="937"/>
      <c r="BU25" s="938"/>
      <c r="BV25" s="939"/>
      <c r="BW25" s="940"/>
      <c r="BX25" s="940"/>
      <c r="BY25" s="940"/>
      <c r="BZ25" s="940"/>
      <c r="CA25" s="940"/>
      <c r="CB25" s="940"/>
      <c r="CC25" s="940"/>
      <c r="CD25" s="940"/>
      <c r="CE25" s="940"/>
      <c r="CF25" s="940"/>
      <c r="CG25" s="941"/>
    </row>
    <row r="26" spans="2:85" s="209" customFormat="1" ht="36.6" customHeight="1" x14ac:dyDescent="0.15">
      <c r="B26" s="970"/>
      <c r="C26" s="971"/>
      <c r="D26" s="971"/>
      <c r="E26" s="971"/>
      <c r="F26" s="971"/>
      <c r="G26" s="972"/>
      <c r="H26" s="939"/>
      <c r="I26" s="940"/>
      <c r="J26" s="940"/>
      <c r="K26" s="940"/>
      <c r="L26" s="940"/>
      <c r="M26" s="940"/>
      <c r="N26" s="940"/>
      <c r="O26" s="940"/>
      <c r="P26" s="940"/>
      <c r="Q26" s="940"/>
      <c r="R26" s="940"/>
      <c r="S26" s="940"/>
      <c r="T26" s="940"/>
      <c r="U26" s="940"/>
      <c r="V26" s="940"/>
      <c r="W26" s="940"/>
      <c r="X26" s="940"/>
      <c r="Y26" s="940"/>
      <c r="Z26" s="940"/>
      <c r="AA26" s="940"/>
      <c r="AB26" s="940"/>
      <c r="AC26" s="940"/>
      <c r="AD26" s="940"/>
      <c r="AE26" s="940"/>
      <c r="AF26" s="940"/>
      <c r="AG26" s="940"/>
      <c r="AH26" s="940"/>
      <c r="AI26" s="940"/>
      <c r="AJ26" s="940"/>
      <c r="AK26" s="964"/>
      <c r="AL26" s="942"/>
      <c r="AM26" s="943"/>
      <c r="AN26" s="943"/>
      <c r="AO26" s="943"/>
      <c r="AP26" s="943"/>
      <c r="AQ26" s="943"/>
      <c r="AR26" s="944"/>
      <c r="AS26" s="815"/>
      <c r="AT26" s="816"/>
      <c r="AU26" s="816"/>
      <c r="AV26" s="816"/>
      <c r="AW26" s="817"/>
      <c r="AX26" s="821"/>
      <c r="AY26" s="822"/>
      <c r="AZ26" s="822"/>
      <c r="BA26" s="822"/>
      <c r="BB26" s="822"/>
      <c r="BC26" s="822"/>
      <c r="BD26" s="822"/>
      <c r="BE26" s="823"/>
      <c r="BF26" s="902" t="str">
        <f t="shared" si="0"/>
        <v/>
      </c>
      <c r="BG26" s="903"/>
      <c r="BH26" s="903"/>
      <c r="BI26" s="903"/>
      <c r="BJ26" s="903"/>
      <c r="BK26" s="903"/>
      <c r="BL26" s="903"/>
      <c r="BM26" s="904"/>
      <c r="BN26" s="936"/>
      <c r="BO26" s="937"/>
      <c r="BP26" s="937"/>
      <c r="BQ26" s="937"/>
      <c r="BR26" s="937"/>
      <c r="BS26" s="937"/>
      <c r="BT26" s="937"/>
      <c r="BU26" s="938"/>
      <c r="BV26" s="939"/>
      <c r="BW26" s="940"/>
      <c r="BX26" s="940"/>
      <c r="BY26" s="940"/>
      <c r="BZ26" s="940"/>
      <c r="CA26" s="940"/>
      <c r="CB26" s="940"/>
      <c r="CC26" s="940"/>
      <c r="CD26" s="940"/>
      <c r="CE26" s="940"/>
      <c r="CF26" s="940"/>
      <c r="CG26" s="941"/>
    </row>
    <row r="27" spans="2:85" s="209" customFormat="1" ht="36.6" customHeight="1" x14ac:dyDescent="0.15">
      <c r="B27" s="970"/>
      <c r="C27" s="971"/>
      <c r="D27" s="971"/>
      <c r="E27" s="971"/>
      <c r="F27" s="971"/>
      <c r="G27" s="972"/>
      <c r="H27" s="939"/>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64"/>
      <c r="AL27" s="942"/>
      <c r="AM27" s="943"/>
      <c r="AN27" s="943"/>
      <c r="AO27" s="943"/>
      <c r="AP27" s="943"/>
      <c r="AQ27" s="943"/>
      <c r="AR27" s="944"/>
      <c r="AS27" s="815"/>
      <c r="AT27" s="816"/>
      <c r="AU27" s="816"/>
      <c r="AV27" s="816"/>
      <c r="AW27" s="817"/>
      <c r="AX27" s="821"/>
      <c r="AY27" s="822"/>
      <c r="AZ27" s="822"/>
      <c r="BA27" s="822"/>
      <c r="BB27" s="822"/>
      <c r="BC27" s="822"/>
      <c r="BD27" s="822"/>
      <c r="BE27" s="823"/>
      <c r="BF27" s="902" t="str">
        <f t="shared" si="0"/>
        <v/>
      </c>
      <c r="BG27" s="903"/>
      <c r="BH27" s="903"/>
      <c r="BI27" s="903"/>
      <c r="BJ27" s="903"/>
      <c r="BK27" s="903"/>
      <c r="BL27" s="903"/>
      <c r="BM27" s="904"/>
      <c r="BN27" s="936"/>
      <c r="BO27" s="937"/>
      <c r="BP27" s="937"/>
      <c r="BQ27" s="937"/>
      <c r="BR27" s="937"/>
      <c r="BS27" s="937"/>
      <c r="BT27" s="937"/>
      <c r="BU27" s="938"/>
      <c r="BV27" s="939"/>
      <c r="BW27" s="940"/>
      <c r="BX27" s="940"/>
      <c r="BY27" s="940"/>
      <c r="BZ27" s="940"/>
      <c r="CA27" s="940"/>
      <c r="CB27" s="940"/>
      <c r="CC27" s="940"/>
      <c r="CD27" s="940"/>
      <c r="CE27" s="940"/>
      <c r="CF27" s="940"/>
      <c r="CG27" s="941"/>
    </row>
    <row r="28" spans="2:85" s="209" customFormat="1" ht="36.6" customHeight="1" x14ac:dyDescent="0.15">
      <c r="B28" s="970"/>
      <c r="C28" s="971"/>
      <c r="D28" s="971"/>
      <c r="E28" s="971"/>
      <c r="F28" s="971"/>
      <c r="G28" s="972"/>
      <c r="H28" s="939"/>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64"/>
      <c r="AL28" s="942"/>
      <c r="AM28" s="943"/>
      <c r="AN28" s="943"/>
      <c r="AO28" s="943"/>
      <c r="AP28" s="943"/>
      <c r="AQ28" s="943"/>
      <c r="AR28" s="944"/>
      <c r="AS28" s="815"/>
      <c r="AT28" s="816"/>
      <c r="AU28" s="816"/>
      <c r="AV28" s="816"/>
      <c r="AW28" s="817"/>
      <c r="AX28" s="821"/>
      <c r="AY28" s="822"/>
      <c r="AZ28" s="822"/>
      <c r="BA28" s="822"/>
      <c r="BB28" s="822"/>
      <c r="BC28" s="822"/>
      <c r="BD28" s="822"/>
      <c r="BE28" s="823"/>
      <c r="BF28" s="902" t="str">
        <f t="shared" si="0"/>
        <v/>
      </c>
      <c r="BG28" s="903"/>
      <c r="BH28" s="903"/>
      <c r="BI28" s="903"/>
      <c r="BJ28" s="903"/>
      <c r="BK28" s="903"/>
      <c r="BL28" s="903"/>
      <c r="BM28" s="904"/>
      <c r="BN28" s="936"/>
      <c r="BO28" s="937"/>
      <c r="BP28" s="937"/>
      <c r="BQ28" s="937"/>
      <c r="BR28" s="937"/>
      <c r="BS28" s="937"/>
      <c r="BT28" s="937"/>
      <c r="BU28" s="938"/>
      <c r="BV28" s="939"/>
      <c r="BW28" s="940"/>
      <c r="BX28" s="940"/>
      <c r="BY28" s="940"/>
      <c r="BZ28" s="940"/>
      <c r="CA28" s="940"/>
      <c r="CB28" s="940"/>
      <c r="CC28" s="940"/>
      <c r="CD28" s="940"/>
      <c r="CE28" s="940"/>
      <c r="CF28" s="940"/>
      <c r="CG28" s="941"/>
    </row>
    <row r="29" spans="2:85" s="209" customFormat="1" ht="36.6" customHeight="1" x14ac:dyDescent="0.15">
      <c r="B29" s="970"/>
      <c r="C29" s="971"/>
      <c r="D29" s="971"/>
      <c r="E29" s="971"/>
      <c r="F29" s="971"/>
      <c r="G29" s="972"/>
      <c r="H29" s="939"/>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64"/>
      <c r="AL29" s="942"/>
      <c r="AM29" s="943"/>
      <c r="AN29" s="943"/>
      <c r="AO29" s="943"/>
      <c r="AP29" s="943"/>
      <c r="AQ29" s="943"/>
      <c r="AR29" s="944"/>
      <c r="AS29" s="815"/>
      <c r="AT29" s="816"/>
      <c r="AU29" s="816"/>
      <c r="AV29" s="816"/>
      <c r="AW29" s="817"/>
      <c r="AX29" s="821"/>
      <c r="AY29" s="822"/>
      <c r="AZ29" s="822"/>
      <c r="BA29" s="822"/>
      <c r="BB29" s="822"/>
      <c r="BC29" s="822"/>
      <c r="BD29" s="822"/>
      <c r="BE29" s="823"/>
      <c r="BF29" s="902" t="str">
        <f t="shared" si="0"/>
        <v/>
      </c>
      <c r="BG29" s="903"/>
      <c r="BH29" s="903"/>
      <c r="BI29" s="903"/>
      <c r="BJ29" s="903"/>
      <c r="BK29" s="903"/>
      <c r="BL29" s="903"/>
      <c r="BM29" s="904"/>
      <c r="BN29" s="936"/>
      <c r="BO29" s="937"/>
      <c r="BP29" s="937"/>
      <c r="BQ29" s="937"/>
      <c r="BR29" s="937"/>
      <c r="BS29" s="937"/>
      <c r="BT29" s="937"/>
      <c r="BU29" s="938"/>
      <c r="BV29" s="939"/>
      <c r="BW29" s="940"/>
      <c r="BX29" s="940"/>
      <c r="BY29" s="940"/>
      <c r="BZ29" s="940"/>
      <c r="CA29" s="940"/>
      <c r="CB29" s="940"/>
      <c r="CC29" s="940"/>
      <c r="CD29" s="940"/>
      <c r="CE29" s="940"/>
      <c r="CF29" s="940"/>
      <c r="CG29" s="941"/>
    </row>
    <row r="30" spans="2:85" s="209" customFormat="1" ht="36.6" customHeight="1" x14ac:dyDescent="0.15">
      <c r="B30" s="970"/>
      <c r="C30" s="971"/>
      <c r="D30" s="971"/>
      <c r="E30" s="971"/>
      <c r="F30" s="971"/>
      <c r="G30" s="972"/>
      <c r="H30" s="939"/>
      <c r="I30" s="940"/>
      <c r="J30" s="940"/>
      <c r="K30" s="940"/>
      <c r="L30" s="940"/>
      <c r="M30" s="940"/>
      <c r="N30" s="940"/>
      <c r="O30" s="940"/>
      <c r="P30" s="940"/>
      <c r="Q30" s="940"/>
      <c r="R30" s="940"/>
      <c r="S30" s="940"/>
      <c r="T30" s="940"/>
      <c r="U30" s="940"/>
      <c r="V30" s="940"/>
      <c r="W30" s="940"/>
      <c r="X30" s="940"/>
      <c r="Y30" s="940"/>
      <c r="Z30" s="940"/>
      <c r="AA30" s="940"/>
      <c r="AB30" s="940"/>
      <c r="AC30" s="940"/>
      <c r="AD30" s="940"/>
      <c r="AE30" s="940"/>
      <c r="AF30" s="940"/>
      <c r="AG30" s="940"/>
      <c r="AH30" s="940"/>
      <c r="AI30" s="940"/>
      <c r="AJ30" s="940"/>
      <c r="AK30" s="964"/>
      <c r="AL30" s="942"/>
      <c r="AM30" s="943"/>
      <c r="AN30" s="943"/>
      <c r="AO30" s="943"/>
      <c r="AP30" s="943"/>
      <c r="AQ30" s="943"/>
      <c r="AR30" s="944"/>
      <c r="AS30" s="815"/>
      <c r="AT30" s="816"/>
      <c r="AU30" s="816"/>
      <c r="AV30" s="816"/>
      <c r="AW30" s="817"/>
      <c r="AX30" s="821"/>
      <c r="AY30" s="822"/>
      <c r="AZ30" s="822"/>
      <c r="BA30" s="822"/>
      <c r="BB30" s="822"/>
      <c r="BC30" s="822"/>
      <c r="BD30" s="822"/>
      <c r="BE30" s="823"/>
      <c r="BF30" s="902" t="str">
        <f t="shared" si="0"/>
        <v/>
      </c>
      <c r="BG30" s="903"/>
      <c r="BH30" s="903"/>
      <c r="BI30" s="903"/>
      <c r="BJ30" s="903"/>
      <c r="BK30" s="903"/>
      <c r="BL30" s="903"/>
      <c r="BM30" s="904"/>
      <c r="BN30" s="936"/>
      <c r="BO30" s="937"/>
      <c r="BP30" s="937"/>
      <c r="BQ30" s="937"/>
      <c r="BR30" s="937"/>
      <c r="BS30" s="937"/>
      <c r="BT30" s="937"/>
      <c r="BU30" s="938"/>
      <c r="BV30" s="939"/>
      <c r="BW30" s="940"/>
      <c r="BX30" s="940"/>
      <c r="BY30" s="940"/>
      <c r="BZ30" s="940"/>
      <c r="CA30" s="940"/>
      <c r="CB30" s="940"/>
      <c r="CC30" s="940"/>
      <c r="CD30" s="940"/>
      <c r="CE30" s="940"/>
      <c r="CF30" s="940"/>
      <c r="CG30" s="941"/>
    </row>
    <row r="31" spans="2:85" s="209" customFormat="1" ht="18.2" customHeight="1" x14ac:dyDescent="0.15">
      <c r="B31" s="409"/>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949" t="s">
        <v>47</v>
      </c>
      <c r="AA31" s="949"/>
      <c r="AB31" s="949"/>
      <c r="AC31" s="949"/>
      <c r="AD31" s="949"/>
      <c r="AE31" s="949"/>
      <c r="AF31" s="949"/>
      <c r="AG31" s="949"/>
      <c r="AH31" s="306"/>
      <c r="AI31" s="306"/>
      <c r="AJ31" s="306"/>
      <c r="AK31" s="306"/>
      <c r="AL31" s="306"/>
      <c r="AM31" s="306"/>
      <c r="AN31" s="306"/>
      <c r="AO31" s="306"/>
      <c r="AP31" s="306"/>
      <c r="AQ31" s="306"/>
      <c r="AR31" s="306"/>
      <c r="AS31" s="410"/>
      <c r="AT31" s="410"/>
      <c r="AU31" s="410"/>
      <c r="AV31" s="410"/>
      <c r="AW31" s="410"/>
      <c r="AX31" s="411"/>
      <c r="AY31" s="412"/>
      <c r="AZ31" s="412"/>
      <c r="BA31" s="413"/>
      <c r="BB31" s="411"/>
      <c r="BC31" s="413"/>
      <c r="BD31" s="413"/>
      <c r="BE31" s="414"/>
      <c r="BF31" s="908" t="str">
        <f>IF(BF16="","",SUM(BF16:BM30))</f>
        <v/>
      </c>
      <c r="BG31" s="909"/>
      <c r="BH31" s="909"/>
      <c r="BI31" s="909"/>
      <c r="BJ31" s="909"/>
      <c r="BK31" s="909"/>
      <c r="BL31" s="909"/>
      <c r="BM31" s="910"/>
      <c r="BN31" s="951"/>
      <c r="BO31" s="952"/>
      <c r="BP31" s="952"/>
      <c r="BQ31" s="952"/>
      <c r="BR31" s="952"/>
      <c r="BS31" s="952"/>
      <c r="BT31" s="952"/>
      <c r="BU31" s="953"/>
      <c r="BV31" s="958"/>
      <c r="BW31" s="959"/>
      <c r="BX31" s="959"/>
      <c r="BY31" s="959"/>
      <c r="BZ31" s="959"/>
      <c r="CA31" s="959"/>
      <c r="CB31" s="959"/>
      <c r="CC31" s="959"/>
      <c r="CD31" s="959"/>
      <c r="CE31" s="959"/>
      <c r="CF31" s="959"/>
      <c r="CG31" s="960"/>
    </row>
    <row r="32" spans="2:85" s="209" customFormat="1" ht="18.2" customHeight="1" x14ac:dyDescent="0.15">
      <c r="B32" s="415"/>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950"/>
      <c r="AA32" s="950"/>
      <c r="AB32" s="950"/>
      <c r="AC32" s="950"/>
      <c r="AD32" s="950"/>
      <c r="AE32" s="950"/>
      <c r="AF32" s="950"/>
      <c r="AG32" s="950"/>
      <c r="AH32" s="416"/>
      <c r="AI32" s="416"/>
      <c r="AJ32" s="416"/>
      <c r="AK32" s="416"/>
      <c r="AL32" s="416"/>
      <c r="AM32" s="416"/>
      <c r="AN32" s="416"/>
      <c r="AO32" s="416"/>
      <c r="AP32" s="416"/>
      <c r="AQ32" s="416"/>
      <c r="AR32" s="416"/>
      <c r="AS32" s="417"/>
      <c r="AT32" s="417"/>
      <c r="AU32" s="417"/>
      <c r="AV32" s="417"/>
      <c r="AW32" s="417"/>
      <c r="AX32" s="418"/>
      <c r="AY32" s="419"/>
      <c r="AZ32" s="419"/>
      <c r="BA32" s="420"/>
      <c r="BB32" s="421"/>
      <c r="BC32" s="421"/>
      <c r="BD32" s="421"/>
      <c r="BE32" s="422"/>
      <c r="BF32" s="911"/>
      <c r="BG32" s="912"/>
      <c r="BH32" s="912"/>
      <c r="BI32" s="912"/>
      <c r="BJ32" s="912"/>
      <c r="BK32" s="912"/>
      <c r="BL32" s="912"/>
      <c r="BM32" s="913"/>
      <c r="BN32" s="954"/>
      <c r="BO32" s="955"/>
      <c r="BP32" s="955"/>
      <c r="BQ32" s="955"/>
      <c r="BR32" s="955"/>
      <c r="BS32" s="955"/>
      <c r="BT32" s="955"/>
      <c r="BU32" s="956"/>
      <c r="BV32" s="961"/>
      <c r="BW32" s="962"/>
      <c r="BX32" s="962"/>
      <c r="BY32" s="962"/>
      <c r="BZ32" s="962"/>
      <c r="CA32" s="962"/>
      <c r="CB32" s="962"/>
      <c r="CC32" s="962"/>
      <c r="CD32" s="962"/>
      <c r="CE32" s="962"/>
      <c r="CF32" s="962"/>
      <c r="CG32" s="963"/>
    </row>
    <row r="33" spans="2:92" s="209" customFormat="1" ht="5.0999999999999996" customHeight="1" x14ac:dyDescent="0.15">
      <c r="AN33" s="337"/>
      <c r="AO33" s="337"/>
      <c r="AP33" s="337"/>
      <c r="AQ33" s="337"/>
      <c r="AR33" s="337"/>
      <c r="AS33" s="337"/>
      <c r="AT33" s="211"/>
      <c r="AU33" s="238"/>
      <c r="AV33" s="238"/>
      <c r="AW33" s="238"/>
      <c r="AX33" s="211"/>
      <c r="AY33" s="211"/>
      <c r="AZ33" s="211"/>
    </row>
    <row r="34" spans="2:92" s="209" customFormat="1" ht="24.95" customHeight="1" x14ac:dyDescent="0.15">
      <c r="B34" s="583"/>
      <c r="C34" s="583"/>
      <c r="D34" s="583"/>
      <c r="E34" s="583"/>
      <c r="F34" s="583"/>
      <c r="G34" s="211"/>
      <c r="AN34" s="337"/>
      <c r="AO34" s="337"/>
      <c r="AP34" s="337"/>
      <c r="AQ34" s="337"/>
      <c r="AR34" s="337"/>
      <c r="AS34" s="337"/>
      <c r="AT34" s="211"/>
      <c r="AU34" s="238"/>
      <c r="AV34" s="238"/>
      <c r="AW34" s="238"/>
      <c r="AX34" s="211"/>
      <c r="CG34" s="340" t="s">
        <v>133</v>
      </c>
    </row>
    <row r="35" spans="2:92" ht="5.0999999999999996" customHeight="1" x14ac:dyDescent="0.15">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97"/>
      <c r="AO35" s="397"/>
      <c r="AP35" s="397"/>
      <c r="AQ35" s="397"/>
      <c r="AR35" s="397"/>
      <c r="AS35" s="397"/>
      <c r="AT35" s="353"/>
      <c r="AU35" s="369"/>
      <c r="AV35" s="369"/>
      <c r="AW35" s="369"/>
      <c r="AX35" s="353"/>
      <c r="AY35" s="353"/>
      <c r="AZ35" s="353"/>
      <c r="BA35" s="353"/>
      <c r="BB35" s="353"/>
      <c r="BC35" s="353"/>
    </row>
    <row r="36" spans="2:92" s="209" customFormat="1" ht="24.95" customHeight="1" x14ac:dyDescent="0.15">
      <c r="AO36" s="210"/>
      <c r="AP36" s="210"/>
      <c r="AQ36" s="210"/>
      <c r="AR36" s="210"/>
      <c r="AS36" s="210"/>
      <c r="AT36" s="210"/>
      <c r="CB36" s="977" t="s">
        <v>49</v>
      </c>
      <c r="CC36" s="977"/>
      <c r="CD36" s="977"/>
      <c r="CE36" s="977"/>
      <c r="CF36" s="977"/>
      <c r="CG36" s="977"/>
    </row>
    <row r="37" spans="2:92" s="209" customFormat="1" ht="9.9499999999999993" customHeight="1" x14ac:dyDescent="0.15">
      <c r="AI37" s="541" t="s">
        <v>50</v>
      </c>
      <c r="AJ37" s="542"/>
      <c r="AK37" s="542"/>
      <c r="AL37" s="542"/>
      <c r="AM37" s="542"/>
      <c r="AN37" s="542"/>
      <c r="AO37" s="542"/>
      <c r="AP37" s="542"/>
      <c r="AQ37" s="542"/>
      <c r="AR37" s="542"/>
      <c r="AS37" s="542"/>
      <c r="AT37" s="542"/>
      <c r="AU37" s="542"/>
      <c r="AV37" s="542"/>
      <c r="AW37" s="542"/>
      <c r="AX37" s="542"/>
      <c r="AY37" s="542"/>
      <c r="AZ37" s="542"/>
    </row>
    <row r="38" spans="2:92" s="209" customFormat="1" ht="20.100000000000001" customHeight="1" x14ac:dyDescent="0.15">
      <c r="AH38" s="211"/>
      <c r="AI38" s="542"/>
      <c r="AJ38" s="542"/>
      <c r="AK38" s="542"/>
      <c r="AL38" s="542"/>
      <c r="AM38" s="542"/>
      <c r="AN38" s="542"/>
      <c r="AO38" s="542"/>
      <c r="AP38" s="542"/>
      <c r="AQ38" s="542"/>
      <c r="AR38" s="542"/>
      <c r="AS38" s="542"/>
      <c r="AT38" s="542"/>
      <c r="AU38" s="542"/>
      <c r="AV38" s="542"/>
      <c r="AW38" s="542"/>
      <c r="AX38" s="542"/>
      <c r="AY38" s="542"/>
      <c r="AZ38" s="542"/>
      <c r="BA38" s="211"/>
      <c r="BX38" s="212" t="s">
        <v>32</v>
      </c>
      <c r="BY38" s="544"/>
      <c r="BZ38" s="544"/>
      <c r="CA38" s="544"/>
      <c r="CB38" s="544"/>
      <c r="CC38" s="544"/>
      <c r="CD38" s="544"/>
      <c r="CE38" s="544"/>
      <c r="CF38" s="544"/>
      <c r="CG38" s="544"/>
    </row>
    <row r="39" spans="2:92" s="209" customFormat="1" ht="9.9499999999999993" customHeight="1" x14ac:dyDescent="0.15">
      <c r="AH39" s="213"/>
      <c r="AI39" s="543"/>
      <c r="AJ39" s="543"/>
      <c r="AK39" s="543"/>
      <c r="AL39" s="543"/>
      <c r="AM39" s="543"/>
      <c r="AN39" s="543"/>
      <c r="AO39" s="543"/>
      <c r="AP39" s="543"/>
      <c r="AQ39" s="543"/>
      <c r="AR39" s="543"/>
      <c r="AS39" s="543"/>
      <c r="AT39" s="543"/>
      <c r="AU39" s="543"/>
      <c r="AV39" s="543"/>
      <c r="AW39" s="543"/>
      <c r="AX39" s="543"/>
      <c r="AY39" s="543"/>
      <c r="AZ39" s="543"/>
      <c r="BA39" s="213"/>
    </row>
    <row r="40" spans="2:92" s="209" customFormat="1" ht="24.95" customHeight="1" x14ac:dyDescent="0.15"/>
    <row r="41" spans="2:92" s="209" customFormat="1" ht="21.95" customHeight="1" x14ac:dyDescent="0.15">
      <c r="C41" s="554" t="s">
        <v>34</v>
      </c>
      <c r="D41" s="554"/>
      <c r="E41" s="554"/>
      <c r="F41" s="554"/>
      <c r="G41" s="554"/>
      <c r="H41" s="554"/>
      <c r="I41" s="554"/>
      <c r="J41" s="554"/>
      <c r="K41" s="554"/>
      <c r="L41" s="554"/>
      <c r="M41" s="554"/>
      <c r="N41" s="554"/>
      <c r="O41" s="554"/>
      <c r="P41" s="554"/>
      <c r="Q41" s="554"/>
      <c r="R41" s="554"/>
      <c r="S41" s="554"/>
      <c r="T41" s="554"/>
      <c r="U41" s="554"/>
      <c r="V41" s="554"/>
      <c r="W41" s="554"/>
      <c r="X41" s="556" t="s">
        <v>21</v>
      </c>
      <c r="Y41" s="556"/>
      <c r="Z41" s="556"/>
      <c r="AA41" s="556"/>
      <c r="AB41" s="214"/>
      <c r="AC41" s="215"/>
      <c r="AD41" s="216"/>
      <c r="BA41" s="558" t="s">
        <v>5</v>
      </c>
      <c r="BB41" s="558"/>
      <c r="BC41" s="558"/>
      <c r="BD41" s="558"/>
      <c r="BE41" s="217"/>
      <c r="BQ41" s="545"/>
      <c r="BR41" s="545"/>
      <c r="BS41" s="948" t="str">
        <f>T(BS6)</f>
        <v/>
      </c>
      <c r="BT41" s="948"/>
      <c r="BU41" s="948"/>
      <c r="BV41" s="545" t="s">
        <v>4</v>
      </c>
      <c r="BW41" s="545"/>
      <c r="BX41" s="948" t="str">
        <f>T(BX6)</f>
        <v/>
      </c>
      <c r="BY41" s="948"/>
      <c r="BZ41" s="948"/>
      <c r="CA41" s="545" t="s">
        <v>3</v>
      </c>
      <c r="CB41" s="545"/>
      <c r="CC41" s="948" t="str">
        <f>T(CC6)</f>
        <v/>
      </c>
      <c r="CD41" s="948"/>
      <c r="CE41" s="948"/>
      <c r="CF41" s="545" t="s">
        <v>2</v>
      </c>
      <c r="CG41" s="545"/>
    </row>
    <row r="42" spans="2:92" s="209" customFormat="1" ht="9.9499999999999993" customHeight="1" x14ac:dyDescent="0.15">
      <c r="B42" s="218"/>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214"/>
      <c r="AC42" s="215"/>
      <c r="AD42" s="216"/>
      <c r="BA42" s="558"/>
      <c r="BB42" s="558"/>
      <c r="BC42" s="558"/>
      <c r="BD42" s="558"/>
      <c r="BE42" s="217"/>
    </row>
    <row r="43" spans="2:92" s="209" customFormat="1" ht="30" customHeight="1" x14ac:dyDescent="0.15">
      <c r="Y43" s="219"/>
      <c r="Z43" s="219"/>
      <c r="AA43" s="219"/>
      <c r="AB43" s="219"/>
      <c r="AC43" s="219"/>
      <c r="AD43" s="219"/>
      <c r="AE43" s="219"/>
      <c r="AF43" s="220"/>
      <c r="AG43" s="220"/>
      <c r="AH43" s="220"/>
      <c r="AI43" s="220"/>
      <c r="AJ43" s="220"/>
      <c r="AK43" s="220"/>
      <c r="AL43" s="216"/>
      <c r="AM43" s="216"/>
      <c r="AN43" s="216"/>
      <c r="AO43" s="216"/>
      <c r="AP43" s="216"/>
      <c r="AQ43" s="216"/>
      <c r="AR43" s="216"/>
      <c r="AS43" s="216"/>
      <c r="AT43" s="216"/>
      <c r="BA43" s="221"/>
      <c r="BB43" s="975" t="s">
        <v>25</v>
      </c>
      <c r="BC43" s="975"/>
      <c r="BD43" s="975"/>
      <c r="BE43" s="975"/>
      <c r="BF43" s="975"/>
      <c r="BG43" s="975"/>
      <c r="BH43" s="966" t="str">
        <f>T(BH8)</f>
        <v/>
      </c>
      <c r="BI43" s="967"/>
      <c r="BJ43" s="967"/>
      <c r="BK43" s="967"/>
      <c r="BL43" s="967"/>
      <c r="BM43" s="967"/>
      <c r="BN43" s="967"/>
      <c r="BO43" s="967"/>
      <c r="BP43" s="967"/>
      <c r="BQ43" s="967"/>
      <c r="BR43" s="967"/>
      <c r="BS43" s="967"/>
      <c r="BT43" s="967"/>
      <c r="BU43" s="968"/>
      <c r="BV43" s="211"/>
      <c r="BW43" s="211"/>
    </row>
    <row r="44" spans="2:92" s="209" customFormat="1" ht="11.1" customHeight="1" x14ac:dyDescent="0.15">
      <c r="C44" s="402"/>
      <c r="D44" s="402"/>
      <c r="E44" s="402"/>
      <c r="F44" s="402"/>
      <c r="Y44" s="216"/>
      <c r="Z44" s="216"/>
      <c r="AA44" s="216"/>
      <c r="AB44" s="216"/>
      <c r="BB44" s="974"/>
      <c r="BC44" s="974"/>
      <c r="BD44" s="974"/>
      <c r="BE44" s="974"/>
    </row>
    <row r="45" spans="2:92" s="209" customFormat="1" ht="30" customHeight="1" x14ac:dyDescent="0.15">
      <c r="C45" s="403"/>
      <c r="D45" s="403"/>
      <c r="E45" s="403"/>
      <c r="F45" s="403"/>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BA45" s="221"/>
      <c r="BB45" s="975" t="s">
        <v>48</v>
      </c>
      <c r="BC45" s="975"/>
      <c r="BD45" s="975"/>
      <c r="BE45" s="975"/>
      <c r="BF45" s="957" t="str">
        <f>T(BF10)</f>
        <v/>
      </c>
      <c r="BG45" s="957"/>
      <c r="BH45" s="957"/>
      <c r="BI45" s="957"/>
      <c r="BJ45" s="957"/>
      <c r="BK45" s="957"/>
      <c r="BL45" s="957"/>
      <c r="BM45" s="957"/>
      <c r="BN45" s="957"/>
      <c r="BO45" s="957"/>
      <c r="BP45" s="957"/>
      <c r="BQ45" s="957"/>
      <c r="BR45" s="957"/>
      <c r="BS45" s="957"/>
      <c r="BT45" s="957"/>
      <c r="BU45" s="957"/>
      <c r="BV45" s="957"/>
      <c r="BW45" s="957"/>
      <c r="BX45" s="957"/>
      <c r="BY45" s="957"/>
      <c r="BZ45" s="957"/>
      <c r="CA45" s="957"/>
      <c r="CB45" s="957"/>
      <c r="CC45" s="957"/>
      <c r="CD45" s="957"/>
      <c r="CE45" s="222"/>
      <c r="CF45" s="223"/>
      <c r="CG45" s="223"/>
    </row>
    <row r="46" spans="2:92" s="209" customFormat="1" ht="8.1" customHeight="1" thickBot="1" x14ac:dyDescent="0.2"/>
    <row r="47" spans="2:92" s="209" customFormat="1" ht="5.0999999999999996" customHeight="1" x14ac:dyDescent="0.15">
      <c r="B47" s="227"/>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404"/>
      <c r="AV47" s="404"/>
      <c r="AW47" s="404"/>
      <c r="AX47" s="230"/>
      <c r="AY47" s="230"/>
      <c r="AZ47" s="230"/>
      <c r="BA47" s="405"/>
      <c r="BB47" s="405"/>
      <c r="BC47" s="405"/>
      <c r="BD47" s="405"/>
      <c r="BE47" s="405"/>
      <c r="BF47" s="405"/>
      <c r="BG47" s="405"/>
      <c r="BH47" s="406"/>
      <c r="BI47" s="406"/>
      <c r="BJ47" s="406"/>
      <c r="BK47" s="406"/>
      <c r="BL47" s="406"/>
      <c r="BM47" s="406"/>
      <c r="BN47" s="406"/>
      <c r="BO47" s="406"/>
      <c r="BP47" s="406"/>
      <c r="BQ47" s="406"/>
      <c r="BR47" s="406"/>
      <c r="BS47" s="406"/>
      <c r="BT47" s="406"/>
      <c r="BU47" s="406"/>
      <c r="BV47" s="406"/>
      <c r="BW47" s="406"/>
      <c r="BX47" s="406"/>
      <c r="BY47" s="406"/>
      <c r="BZ47" s="406"/>
      <c r="CA47" s="406"/>
      <c r="CB47" s="406"/>
      <c r="CC47" s="406"/>
      <c r="CD47" s="406"/>
      <c r="CE47" s="406"/>
      <c r="CF47" s="407"/>
      <c r="CG47" s="408"/>
      <c r="CH47" s="239"/>
      <c r="CI47" s="239"/>
      <c r="CJ47" s="239"/>
      <c r="CK47" s="239"/>
      <c r="CL47" s="239"/>
      <c r="CM47" s="211"/>
      <c r="CN47" s="211"/>
    </row>
    <row r="48" spans="2:92" s="209" customFormat="1" ht="35.1" customHeight="1" x14ac:dyDescent="0.15">
      <c r="B48" s="232"/>
      <c r="C48" s="965" t="s">
        <v>26</v>
      </c>
      <c r="D48" s="965"/>
      <c r="E48" s="965"/>
      <c r="F48" s="965"/>
      <c r="G48" s="966" t="str">
        <f>T(G13)</f>
        <v/>
      </c>
      <c r="H48" s="967"/>
      <c r="I48" s="967"/>
      <c r="J48" s="967"/>
      <c r="K48" s="967"/>
      <c r="L48" s="967"/>
      <c r="M48" s="967"/>
      <c r="N48" s="967"/>
      <c r="O48" s="967"/>
      <c r="P48" s="967"/>
      <c r="Q48" s="968"/>
      <c r="R48" s="346" t="s">
        <v>27</v>
      </c>
      <c r="S48" s="966" t="str">
        <f>T(S13)</f>
        <v/>
      </c>
      <c r="T48" s="967"/>
      <c r="U48" s="967"/>
      <c r="V48" s="968"/>
      <c r="W48" s="211"/>
      <c r="X48" s="965" t="s">
        <v>28</v>
      </c>
      <c r="Y48" s="965"/>
      <c r="Z48" s="957" t="str">
        <f>T(Z13)</f>
        <v/>
      </c>
      <c r="AA48" s="957"/>
      <c r="AB48" s="957"/>
      <c r="AC48" s="957"/>
      <c r="AD48" s="957"/>
      <c r="AE48" s="957"/>
      <c r="AF48" s="957"/>
      <c r="AG48" s="957"/>
      <c r="AH48" s="957"/>
      <c r="AI48" s="957"/>
      <c r="AJ48" s="957"/>
      <c r="AK48" s="957"/>
      <c r="AL48" s="957"/>
      <c r="AM48" s="957"/>
      <c r="AN48" s="957"/>
      <c r="AO48" s="957"/>
      <c r="AP48" s="957"/>
      <c r="AQ48" s="957"/>
      <c r="AR48" s="957"/>
      <c r="AS48" s="957"/>
      <c r="AT48" s="957"/>
      <c r="AU48" s="957"/>
      <c r="AV48" s="957"/>
      <c r="AW48" s="957"/>
      <c r="AX48" s="957"/>
      <c r="AY48" s="211"/>
      <c r="AZ48" s="211"/>
      <c r="BA48" s="220"/>
      <c r="BB48" s="220"/>
      <c r="BC48" s="220"/>
      <c r="BD48" s="220"/>
      <c r="BE48" s="220"/>
      <c r="BF48" s="220"/>
      <c r="BG48" s="220"/>
      <c r="BH48" s="338"/>
      <c r="BI48" s="338"/>
      <c r="BJ48" s="338"/>
      <c r="BK48" s="338"/>
      <c r="BL48" s="338"/>
      <c r="BM48" s="338"/>
      <c r="BN48" s="338"/>
      <c r="BO48" s="338"/>
      <c r="BP48" s="338"/>
      <c r="BQ48" s="338"/>
      <c r="BR48" s="338"/>
      <c r="BS48" s="338"/>
      <c r="BT48" s="338"/>
      <c r="BU48" s="338"/>
      <c r="BV48" s="338"/>
      <c r="BW48" s="338"/>
      <c r="BX48" s="338"/>
      <c r="BY48" s="338"/>
      <c r="BZ48" s="338"/>
      <c r="CA48" s="338"/>
      <c r="CB48" s="338"/>
      <c r="CC48" s="338"/>
      <c r="CD48" s="338"/>
      <c r="CE48" s="338"/>
      <c r="CF48" s="211"/>
      <c r="CG48" s="273"/>
      <c r="CI48" s="235"/>
      <c r="CJ48" s="235"/>
      <c r="CK48" s="235"/>
      <c r="CL48" s="235"/>
      <c r="CM48" s="211"/>
      <c r="CN48" s="211"/>
    </row>
    <row r="49" spans="2:92" s="209" customFormat="1" ht="5.0999999999999996" customHeight="1" x14ac:dyDescent="0.15">
      <c r="B49" s="232"/>
      <c r="C49" s="256"/>
      <c r="D49" s="256"/>
      <c r="E49" s="256"/>
      <c r="F49" s="256"/>
      <c r="G49" s="256"/>
      <c r="H49" s="257"/>
      <c r="I49" s="224"/>
      <c r="J49" s="224"/>
      <c r="K49" s="224"/>
      <c r="L49" s="224"/>
      <c r="M49" s="224"/>
      <c r="N49" s="224"/>
      <c r="O49" s="224"/>
      <c r="P49" s="224"/>
      <c r="Q49" s="224"/>
      <c r="Y49" s="257"/>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11"/>
      <c r="BA49" s="220"/>
      <c r="BB49" s="220"/>
      <c r="BC49" s="220"/>
      <c r="BD49" s="220"/>
      <c r="BE49" s="220"/>
      <c r="BF49" s="220"/>
      <c r="BG49" s="220"/>
      <c r="BH49" s="338"/>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239"/>
      <c r="CG49" s="240"/>
      <c r="CI49" s="239"/>
      <c r="CJ49" s="239"/>
      <c r="CK49" s="239"/>
      <c r="CL49" s="239"/>
      <c r="CM49" s="211"/>
      <c r="CN49" s="211"/>
    </row>
    <row r="50" spans="2:92" s="209" customFormat="1" ht="36.6" customHeight="1" x14ac:dyDescent="0.15">
      <c r="B50" s="945" t="s">
        <v>129</v>
      </c>
      <c r="C50" s="946"/>
      <c r="D50" s="946"/>
      <c r="E50" s="946"/>
      <c r="F50" s="946"/>
      <c r="G50" s="947"/>
      <c r="H50" s="946" t="s">
        <v>35</v>
      </c>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7"/>
      <c r="AL50" s="973" t="s">
        <v>36</v>
      </c>
      <c r="AM50" s="946"/>
      <c r="AN50" s="946"/>
      <c r="AO50" s="946"/>
      <c r="AP50" s="946"/>
      <c r="AQ50" s="946"/>
      <c r="AR50" s="947"/>
      <c r="AS50" s="973" t="s">
        <v>37</v>
      </c>
      <c r="AT50" s="946"/>
      <c r="AU50" s="946"/>
      <c r="AV50" s="946"/>
      <c r="AW50" s="946"/>
      <c r="AX50" s="973" t="s">
        <v>38</v>
      </c>
      <c r="AY50" s="946"/>
      <c r="AZ50" s="946"/>
      <c r="BA50" s="946"/>
      <c r="BB50" s="946"/>
      <c r="BC50" s="946"/>
      <c r="BD50" s="946"/>
      <c r="BE50" s="947"/>
      <c r="BF50" s="973" t="s">
        <v>39</v>
      </c>
      <c r="BG50" s="946"/>
      <c r="BH50" s="946"/>
      <c r="BI50" s="946"/>
      <c r="BJ50" s="946"/>
      <c r="BK50" s="946"/>
      <c r="BL50" s="946"/>
      <c r="BM50" s="946"/>
      <c r="BN50" s="973" t="s">
        <v>40</v>
      </c>
      <c r="BO50" s="946"/>
      <c r="BP50" s="946"/>
      <c r="BQ50" s="946"/>
      <c r="BR50" s="946"/>
      <c r="BS50" s="946"/>
      <c r="BT50" s="946"/>
      <c r="BU50" s="946"/>
      <c r="BV50" s="973" t="s">
        <v>41</v>
      </c>
      <c r="BW50" s="946"/>
      <c r="BX50" s="946"/>
      <c r="BY50" s="946"/>
      <c r="BZ50" s="946"/>
      <c r="CA50" s="946"/>
      <c r="CB50" s="946"/>
      <c r="CC50" s="946"/>
      <c r="CD50" s="946"/>
      <c r="CE50" s="946"/>
      <c r="CF50" s="946"/>
      <c r="CG50" s="976"/>
    </row>
    <row r="51" spans="2:92" s="209" customFormat="1" ht="36.6" customHeight="1" x14ac:dyDescent="0.15">
      <c r="B51" s="970"/>
      <c r="C51" s="971"/>
      <c r="D51" s="971"/>
      <c r="E51" s="971"/>
      <c r="F51" s="971"/>
      <c r="G51" s="972"/>
      <c r="H51" s="939"/>
      <c r="I51" s="940"/>
      <c r="J51" s="940"/>
      <c r="K51" s="940"/>
      <c r="L51" s="940"/>
      <c r="M51" s="940"/>
      <c r="N51" s="940"/>
      <c r="O51" s="940"/>
      <c r="P51" s="940"/>
      <c r="Q51" s="940"/>
      <c r="R51" s="940"/>
      <c r="S51" s="940"/>
      <c r="T51" s="940"/>
      <c r="U51" s="940"/>
      <c r="V51" s="940"/>
      <c r="W51" s="940"/>
      <c r="X51" s="940"/>
      <c r="Y51" s="940"/>
      <c r="Z51" s="940"/>
      <c r="AA51" s="940"/>
      <c r="AB51" s="940"/>
      <c r="AC51" s="940"/>
      <c r="AD51" s="940"/>
      <c r="AE51" s="940"/>
      <c r="AF51" s="940"/>
      <c r="AG51" s="940"/>
      <c r="AH51" s="940"/>
      <c r="AI51" s="940"/>
      <c r="AJ51" s="940"/>
      <c r="AK51" s="964"/>
      <c r="AL51" s="942"/>
      <c r="AM51" s="943"/>
      <c r="AN51" s="943"/>
      <c r="AO51" s="943"/>
      <c r="AP51" s="943"/>
      <c r="AQ51" s="943"/>
      <c r="AR51" s="944"/>
      <c r="AS51" s="815"/>
      <c r="AT51" s="816"/>
      <c r="AU51" s="816"/>
      <c r="AV51" s="816"/>
      <c r="AW51" s="817"/>
      <c r="AX51" s="821"/>
      <c r="AY51" s="822"/>
      <c r="AZ51" s="822"/>
      <c r="BA51" s="822"/>
      <c r="BB51" s="822"/>
      <c r="BC51" s="822"/>
      <c r="BD51" s="822"/>
      <c r="BE51" s="823"/>
      <c r="BF51" s="902" t="str">
        <f>IF(AL51="","",AL51*AX51)</f>
        <v/>
      </c>
      <c r="BG51" s="903"/>
      <c r="BH51" s="903"/>
      <c r="BI51" s="903"/>
      <c r="BJ51" s="903"/>
      <c r="BK51" s="903"/>
      <c r="BL51" s="903"/>
      <c r="BM51" s="904"/>
      <c r="BN51" s="936"/>
      <c r="BO51" s="937"/>
      <c r="BP51" s="937"/>
      <c r="BQ51" s="937"/>
      <c r="BR51" s="937"/>
      <c r="BS51" s="937"/>
      <c r="BT51" s="937"/>
      <c r="BU51" s="938"/>
      <c r="BV51" s="939"/>
      <c r="BW51" s="940"/>
      <c r="BX51" s="940"/>
      <c r="BY51" s="940"/>
      <c r="BZ51" s="940"/>
      <c r="CA51" s="940"/>
      <c r="CB51" s="940"/>
      <c r="CC51" s="940"/>
      <c r="CD51" s="940"/>
      <c r="CE51" s="940"/>
      <c r="CF51" s="940"/>
      <c r="CG51" s="941"/>
    </row>
    <row r="52" spans="2:92" s="209" customFormat="1" ht="36.6" customHeight="1" x14ac:dyDescent="0.15">
      <c r="B52" s="970"/>
      <c r="C52" s="971"/>
      <c r="D52" s="971"/>
      <c r="E52" s="971"/>
      <c r="F52" s="971"/>
      <c r="G52" s="972"/>
      <c r="H52" s="939"/>
      <c r="I52" s="940"/>
      <c r="J52" s="940"/>
      <c r="K52" s="940"/>
      <c r="L52" s="940"/>
      <c r="M52" s="940"/>
      <c r="N52" s="940"/>
      <c r="O52" s="940"/>
      <c r="P52" s="940"/>
      <c r="Q52" s="940"/>
      <c r="R52" s="940"/>
      <c r="S52" s="940"/>
      <c r="T52" s="940"/>
      <c r="U52" s="940"/>
      <c r="V52" s="940"/>
      <c r="W52" s="940"/>
      <c r="X52" s="940"/>
      <c r="Y52" s="940"/>
      <c r="Z52" s="940"/>
      <c r="AA52" s="940"/>
      <c r="AB52" s="940"/>
      <c r="AC52" s="940"/>
      <c r="AD52" s="940"/>
      <c r="AE52" s="940"/>
      <c r="AF52" s="940"/>
      <c r="AG52" s="940"/>
      <c r="AH52" s="940"/>
      <c r="AI52" s="940"/>
      <c r="AJ52" s="940"/>
      <c r="AK52" s="964"/>
      <c r="AL52" s="942"/>
      <c r="AM52" s="943"/>
      <c r="AN52" s="943"/>
      <c r="AO52" s="943"/>
      <c r="AP52" s="943"/>
      <c r="AQ52" s="943"/>
      <c r="AR52" s="944"/>
      <c r="AS52" s="815"/>
      <c r="AT52" s="816"/>
      <c r="AU52" s="816"/>
      <c r="AV52" s="816"/>
      <c r="AW52" s="817"/>
      <c r="AX52" s="821"/>
      <c r="AY52" s="822"/>
      <c r="AZ52" s="822"/>
      <c r="BA52" s="822"/>
      <c r="BB52" s="822"/>
      <c r="BC52" s="822"/>
      <c r="BD52" s="822"/>
      <c r="BE52" s="823"/>
      <c r="BF52" s="902" t="str">
        <f t="shared" ref="BF52:BF65" si="1">IF(AL52="","",AL52*AX52)</f>
        <v/>
      </c>
      <c r="BG52" s="903"/>
      <c r="BH52" s="903"/>
      <c r="BI52" s="903"/>
      <c r="BJ52" s="903"/>
      <c r="BK52" s="903"/>
      <c r="BL52" s="903"/>
      <c r="BM52" s="904"/>
      <c r="BN52" s="936"/>
      <c r="BO52" s="937"/>
      <c r="BP52" s="937"/>
      <c r="BQ52" s="937"/>
      <c r="BR52" s="937"/>
      <c r="BS52" s="937"/>
      <c r="BT52" s="937"/>
      <c r="BU52" s="938"/>
      <c r="BV52" s="939"/>
      <c r="BW52" s="940"/>
      <c r="BX52" s="940"/>
      <c r="BY52" s="940"/>
      <c r="BZ52" s="940"/>
      <c r="CA52" s="940"/>
      <c r="CB52" s="940"/>
      <c r="CC52" s="940"/>
      <c r="CD52" s="940"/>
      <c r="CE52" s="940"/>
      <c r="CF52" s="940"/>
      <c r="CG52" s="941"/>
    </row>
    <row r="53" spans="2:92" s="209" customFormat="1" ht="36.6" customHeight="1" x14ac:dyDescent="0.15">
      <c r="B53" s="970"/>
      <c r="C53" s="971"/>
      <c r="D53" s="971"/>
      <c r="E53" s="971"/>
      <c r="F53" s="971"/>
      <c r="G53" s="972"/>
      <c r="H53" s="939"/>
      <c r="I53" s="940"/>
      <c r="J53" s="940"/>
      <c r="K53" s="940"/>
      <c r="L53" s="940"/>
      <c r="M53" s="940"/>
      <c r="N53" s="940"/>
      <c r="O53" s="940"/>
      <c r="P53" s="940"/>
      <c r="Q53" s="940"/>
      <c r="R53" s="940"/>
      <c r="S53" s="940"/>
      <c r="T53" s="940"/>
      <c r="U53" s="940"/>
      <c r="V53" s="940"/>
      <c r="W53" s="940"/>
      <c r="X53" s="940"/>
      <c r="Y53" s="940"/>
      <c r="Z53" s="940"/>
      <c r="AA53" s="940"/>
      <c r="AB53" s="940"/>
      <c r="AC53" s="940"/>
      <c r="AD53" s="940"/>
      <c r="AE53" s="940"/>
      <c r="AF53" s="940"/>
      <c r="AG53" s="940"/>
      <c r="AH53" s="940"/>
      <c r="AI53" s="940"/>
      <c r="AJ53" s="940"/>
      <c r="AK53" s="964"/>
      <c r="AL53" s="942"/>
      <c r="AM53" s="943"/>
      <c r="AN53" s="943"/>
      <c r="AO53" s="943"/>
      <c r="AP53" s="943"/>
      <c r="AQ53" s="943"/>
      <c r="AR53" s="944"/>
      <c r="AS53" s="815"/>
      <c r="AT53" s="816"/>
      <c r="AU53" s="816"/>
      <c r="AV53" s="816"/>
      <c r="AW53" s="817"/>
      <c r="AX53" s="821"/>
      <c r="AY53" s="822"/>
      <c r="AZ53" s="822"/>
      <c r="BA53" s="822"/>
      <c r="BB53" s="822"/>
      <c r="BC53" s="822"/>
      <c r="BD53" s="822"/>
      <c r="BE53" s="823"/>
      <c r="BF53" s="902" t="str">
        <f t="shared" si="1"/>
        <v/>
      </c>
      <c r="BG53" s="903"/>
      <c r="BH53" s="903"/>
      <c r="BI53" s="903"/>
      <c r="BJ53" s="903"/>
      <c r="BK53" s="903"/>
      <c r="BL53" s="903"/>
      <c r="BM53" s="904"/>
      <c r="BN53" s="936"/>
      <c r="BO53" s="937"/>
      <c r="BP53" s="937"/>
      <c r="BQ53" s="937"/>
      <c r="BR53" s="937"/>
      <c r="BS53" s="937"/>
      <c r="BT53" s="937"/>
      <c r="BU53" s="938"/>
      <c r="BV53" s="939"/>
      <c r="BW53" s="940"/>
      <c r="BX53" s="940"/>
      <c r="BY53" s="940"/>
      <c r="BZ53" s="940"/>
      <c r="CA53" s="940"/>
      <c r="CB53" s="940"/>
      <c r="CC53" s="940"/>
      <c r="CD53" s="940"/>
      <c r="CE53" s="940"/>
      <c r="CF53" s="940"/>
      <c r="CG53" s="941"/>
    </row>
    <row r="54" spans="2:92" s="209" customFormat="1" ht="36.6" customHeight="1" x14ac:dyDescent="0.15">
      <c r="B54" s="970"/>
      <c r="C54" s="971"/>
      <c r="D54" s="971"/>
      <c r="E54" s="971"/>
      <c r="F54" s="971"/>
      <c r="G54" s="972"/>
      <c r="H54" s="939"/>
      <c r="I54" s="940"/>
      <c r="J54" s="940"/>
      <c r="K54" s="940"/>
      <c r="L54" s="940"/>
      <c r="M54" s="940"/>
      <c r="N54" s="940"/>
      <c r="O54" s="940"/>
      <c r="P54" s="940"/>
      <c r="Q54" s="940"/>
      <c r="R54" s="940"/>
      <c r="S54" s="940"/>
      <c r="T54" s="940"/>
      <c r="U54" s="940"/>
      <c r="V54" s="940"/>
      <c r="W54" s="940"/>
      <c r="X54" s="940"/>
      <c r="Y54" s="940"/>
      <c r="Z54" s="940"/>
      <c r="AA54" s="940"/>
      <c r="AB54" s="940"/>
      <c r="AC54" s="940"/>
      <c r="AD54" s="940"/>
      <c r="AE54" s="940"/>
      <c r="AF54" s="940"/>
      <c r="AG54" s="940"/>
      <c r="AH54" s="940"/>
      <c r="AI54" s="940"/>
      <c r="AJ54" s="940"/>
      <c r="AK54" s="964"/>
      <c r="AL54" s="942"/>
      <c r="AM54" s="943"/>
      <c r="AN54" s="943"/>
      <c r="AO54" s="943"/>
      <c r="AP54" s="943"/>
      <c r="AQ54" s="943"/>
      <c r="AR54" s="944"/>
      <c r="AS54" s="815"/>
      <c r="AT54" s="816"/>
      <c r="AU54" s="816"/>
      <c r="AV54" s="816"/>
      <c r="AW54" s="817"/>
      <c r="AX54" s="821"/>
      <c r="AY54" s="822"/>
      <c r="AZ54" s="822"/>
      <c r="BA54" s="822"/>
      <c r="BB54" s="822"/>
      <c r="BC54" s="822"/>
      <c r="BD54" s="822"/>
      <c r="BE54" s="823"/>
      <c r="BF54" s="902" t="str">
        <f t="shared" si="1"/>
        <v/>
      </c>
      <c r="BG54" s="903"/>
      <c r="BH54" s="903"/>
      <c r="BI54" s="903"/>
      <c r="BJ54" s="903"/>
      <c r="BK54" s="903"/>
      <c r="BL54" s="903"/>
      <c r="BM54" s="904"/>
      <c r="BN54" s="936"/>
      <c r="BO54" s="937"/>
      <c r="BP54" s="937"/>
      <c r="BQ54" s="937"/>
      <c r="BR54" s="937"/>
      <c r="BS54" s="937"/>
      <c r="BT54" s="937"/>
      <c r="BU54" s="938"/>
      <c r="BV54" s="939"/>
      <c r="BW54" s="940"/>
      <c r="BX54" s="940"/>
      <c r="BY54" s="940"/>
      <c r="BZ54" s="940"/>
      <c r="CA54" s="940"/>
      <c r="CB54" s="940"/>
      <c r="CC54" s="940"/>
      <c r="CD54" s="940"/>
      <c r="CE54" s="940"/>
      <c r="CF54" s="940"/>
      <c r="CG54" s="941"/>
    </row>
    <row r="55" spans="2:92" s="209" customFormat="1" ht="36.6" customHeight="1" x14ac:dyDescent="0.15">
      <c r="B55" s="970"/>
      <c r="C55" s="971"/>
      <c r="D55" s="971"/>
      <c r="E55" s="971"/>
      <c r="F55" s="971"/>
      <c r="G55" s="972"/>
      <c r="H55" s="939"/>
      <c r="I55" s="940"/>
      <c r="J55" s="940"/>
      <c r="K55" s="940"/>
      <c r="L55" s="940"/>
      <c r="M55" s="940"/>
      <c r="N55" s="940"/>
      <c r="O55" s="940"/>
      <c r="P55" s="940"/>
      <c r="Q55" s="940"/>
      <c r="R55" s="940"/>
      <c r="S55" s="940"/>
      <c r="T55" s="940"/>
      <c r="U55" s="940"/>
      <c r="V55" s="940"/>
      <c r="W55" s="940"/>
      <c r="X55" s="940"/>
      <c r="Y55" s="940"/>
      <c r="Z55" s="940"/>
      <c r="AA55" s="940"/>
      <c r="AB55" s="940"/>
      <c r="AC55" s="940"/>
      <c r="AD55" s="940"/>
      <c r="AE55" s="940"/>
      <c r="AF55" s="940"/>
      <c r="AG55" s="940"/>
      <c r="AH55" s="940"/>
      <c r="AI55" s="940"/>
      <c r="AJ55" s="940"/>
      <c r="AK55" s="964"/>
      <c r="AL55" s="942"/>
      <c r="AM55" s="943"/>
      <c r="AN55" s="943"/>
      <c r="AO55" s="943"/>
      <c r="AP55" s="943"/>
      <c r="AQ55" s="943"/>
      <c r="AR55" s="944"/>
      <c r="AS55" s="815"/>
      <c r="AT55" s="816"/>
      <c r="AU55" s="816"/>
      <c r="AV55" s="816"/>
      <c r="AW55" s="817"/>
      <c r="AX55" s="821"/>
      <c r="AY55" s="822"/>
      <c r="AZ55" s="822"/>
      <c r="BA55" s="822"/>
      <c r="BB55" s="822"/>
      <c r="BC55" s="822"/>
      <c r="BD55" s="822"/>
      <c r="BE55" s="823"/>
      <c r="BF55" s="902" t="str">
        <f t="shared" si="1"/>
        <v/>
      </c>
      <c r="BG55" s="903"/>
      <c r="BH55" s="903"/>
      <c r="BI55" s="903"/>
      <c r="BJ55" s="903"/>
      <c r="BK55" s="903"/>
      <c r="BL55" s="903"/>
      <c r="BM55" s="904"/>
      <c r="BN55" s="936"/>
      <c r="BO55" s="937"/>
      <c r="BP55" s="937"/>
      <c r="BQ55" s="937"/>
      <c r="BR55" s="937"/>
      <c r="BS55" s="937"/>
      <c r="BT55" s="937"/>
      <c r="BU55" s="938"/>
      <c r="BV55" s="939"/>
      <c r="BW55" s="940"/>
      <c r="BX55" s="940"/>
      <c r="BY55" s="940"/>
      <c r="BZ55" s="940"/>
      <c r="CA55" s="940"/>
      <c r="CB55" s="940"/>
      <c r="CC55" s="940"/>
      <c r="CD55" s="940"/>
      <c r="CE55" s="940"/>
      <c r="CF55" s="940"/>
      <c r="CG55" s="941"/>
    </row>
    <row r="56" spans="2:92" s="209" customFormat="1" ht="36.6" customHeight="1" x14ac:dyDescent="0.15">
      <c r="B56" s="970"/>
      <c r="C56" s="971"/>
      <c r="D56" s="971"/>
      <c r="E56" s="971"/>
      <c r="F56" s="971"/>
      <c r="G56" s="972"/>
      <c r="H56" s="939"/>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64"/>
      <c r="AL56" s="942"/>
      <c r="AM56" s="943"/>
      <c r="AN56" s="943"/>
      <c r="AO56" s="943"/>
      <c r="AP56" s="943"/>
      <c r="AQ56" s="943"/>
      <c r="AR56" s="944"/>
      <c r="AS56" s="815"/>
      <c r="AT56" s="816"/>
      <c r="AU56" s="816"/>
      <c r="AV56" s="816"/>
      <c r="AW56" s="817"/>
      <c r="AX56" s="821"/>
      <c r="AY56" s="822"/>
      <c r="AZ56" s="822"/>
      <c r="BA56" s="822"/>
      <c r="BB56" s="822"/>
      <c r="BC56" s="822"/>
      <c r="BD56" s="822"/>
      <c r="BE56" s="823"/>
      <c r="BF56" s="902" t="str">
        <f t="shared" si="1"/>
        <v/>
      </c>
      <c r="BG56" s="903"/>
      <c r="BH56" s="903"/>
      <c r="BI56" s="903"/>
      <c r="BJ56" s="903"/>
      <c r="BK56" s="903"/>
      <c r="BL56" s="903"/>
      <c r="BM56" s="904"/>
      <c r="BN56" s="936"/>
      <c r="BO56" s="937"/>
      <c r="BP56" s="937"/>
      <c r="BQ56" s="937"/>
      <c r="BR56" s="937"/>
      <c r="BS56" s="937"/>
      <c r="BT56" s="937"/>
      <c r="BU56" s="938"/>
      <c r="BV56" s="939"/>
      <c r="BW56" s="940"/>
      <c r="BX56" s="940"/>
      <c r="BY56" s="940"/>
      <c r="BZ56" s="940"/>
      <c r="CA56" s="940"/>
      <c r="CB56" s="940"/>
      <c r="CC56" s="940"/>
      <c r="CD56" s="940"/>
      <c r="CE56" s="940"/>
      <c r="CF56" s="940"/>
      <c r="CG56" s="941"/>
    </row>
    <row r="57" spans="2:92" s="209" customFormat="1" ht="36.6" customHeight="1" x14ac:dyDescent="0.15">
      <c r="B57" s="970"/>
      <c r="C57" s="971"/>
      <c r="D57" s="971"/>
      <c r="E57" s="971"/>
      <c r="F57" s="971"/>
      <c r="G57" s="972"/>
      <c r="H57" s="939"/>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64"/>
      <c r="AL57" s="942"/>
      <c r="AM57" s="943"/>
      <c r="AN57" s="943"/>
      <c r="AO57" s="943"/>
      <c r="AP57" s="943"/>
      <c r="AQ57" s="943"/>
      <c r="AR57" s="944"/>
      <c r="AS57" s="815"/>
      <c r="AT57" s="816"/>
      <c r="AU57" s="816"/>
      <c r="AV57" s="816"/>
      <c r="AW57" s="817"/>
      <c r="AX57" s="821"/>
      <c r="AY57" s="822"/>
      <c r="AZ57" s="822"/>
      <c r="BA57" s="822"/>
      <c r="BB57" s="822"/>
      <c r="BC57" s="822"/>
      <c r="BD57" s="822"/>
      <c r="BE57" s="823"/>
      <c r="BF57" s="902" t="str">
        <f t="shared" si="1"/>
        <v/>
      </c>
      <c r="BG57" s="903"/>
      <c r="BH57" s="903"/>
      <c r="BI57" s="903"/>
      <c r="BJ57" s="903"/>
      <c r="BK57" s="903"/>
      <c r="BL57" s="903"/>
      <c r="BM57" s="904"/>
      <c r="BN57" s="936"/>
      <c r="BO57" s="937"/>
      <c r="BP57" s="937"/>
      <c r="BQ57" s="937"/>
      <c r="BR57" s="937"/>
      <c r="BS57" s="937"/>
      <c r="BT57" s="937"/>
      <c r="BU57" s="938"/>
      <c r="BV57" s="939"/>
      <c r="BW57" s="940"/>
      <c r="BX57" s="940"/>
      <c r="BY57" s="940"/>
      <c r="BZ57" s="940"/>
      <c r="CA57" s="940"/>
      <c r="CB57" s="940"/>
      <c r="CC57" s="940"/>
      <c r="CD57" s="940"/>
      <c r="CE57" s="940"/>
      <c r="CF57" s="940"/>
      <c r="CG57" s="941"/>
    </row>
    <row r="58" spans="2:92" s="209" customFormat="1" ht="36.6" customHeight="1" x14ac:dyDescent="0.15">
      <c r="B58" s="970"/>
      <c r="C58" s="971"/>
      <c r="D58" s="971"/>
      <c r="E58" s="971"/>
      <c r="F58" s="971"/>
      <c r="G58" s="972"/>
      <c r="H58" s="939"/>
      <c r="I58" s="940"/>
      <c r="J58" s="940"/>
      <c r="K58" s="940"/>
      <c r="L58" s="940"/>
      <c r="M58" s="940"/>
      <c r="N58" s="940"/>
      <c r="O58" s="940"/>
      <c r="P58" s="940"/>
      <c r="Q58" s="940"/>
      <c r="R58" s="940"/>
      <c r="S58" s="940"/>
      <c r="T58" s="940"/>
      <c r="U58" s="940"/>
      <c r="V58" s="940"/>
      <c r="W58" s="940"/>
      <c r="X58" s="940"/>
      <c r="Y58" s="940"/>
      <c r="Z58" s="940"/>
      <c r="AA58" s="940"/>
      <c r="AB58" s="940"/>
      <c r="AC58" s="940"/>
      <c r="AD58" s="940"/>
      <c r="AE58" s="940"/>
      <c r="AF58" s="940"/>
      <c r="AG58" s="940"/>
      <c r="AH58" s="940"/>
      <c r="AI58" s="940"/>
      <c r="AJ58" s="940"/>
      <c r="AK58" s="964"/>
      <c r="AL58" s="942"/>
      <c r="AM58" s="943"/>
      <c r="AN58" s="943"/>
      <c r="AO58" s="943"/>
      <c r="AP58" s="943"/>
      <c r="AQ58" s="943"/>
      <c r="AR58" s="944"/>
      <c r="AS58" s="815"/>
      <c r="AT58" s="816"/>
      <c r="AU58" s="816"/>
      <c r="AV58" s="816"/>
      <c r="AW58" s="817"/>
      <c r="AX58" s="821"/>
      <c r="AY58" s="822"/>
      <c r="AZ58" s="822"/>
      <c r="BA58" s="822"/>
      <c r="BB58" s="822"/>
      <c r="BC58" s="822"/>
      <c r="BD58" s="822"/>
      <c r="BE58" s="823"/>
      <c r="BF58" s="902" t="str">
        <f t="shared" si="1"/>
        <v/>
      </c>
      <c r="BG58" s="903"/>
      <c r="BH58" s="903"/>
      <c r="BI58" s="903"/>
      <c r="BJ58" s="903"/>
      <c r="BK58" s="903"/>
      <c r="BL58" s="903"/>
      <c r="BM58" s="904"/>
      <c r="BN58" s="936"/>
      <c r="BO58" s="937"/>
      <c r="BP58" s="937"/>
      <c r="BQ58" s="937"/>
      <c r="BR58" s="937"/>
      <c r="BS58" s="937"/>
      <c r="BT58" s="937"/>
      <c r="BU58" s="938"/>
      <c r="BV58" s="939"/>
      <c r="BW58" s="940"/>
      <c r="BX58" s="940"/>
      <c r="BY58" s="940"/>
      <c r="BZ58" s="940"/>
      <c r="CA58" s="940"/>
      <c r="CB58" s="940"/>
      <c r="CC58" s="940"/>
      <c r="CD58" s="940"/>
      <c r="CE58" s="940"/>
      <c r="CF58" s="940"/>
      <c r="CG58" s="941"/>
    </row>
    <row r="59" spans="2:92" s="209" customFormat="1" ht="36.6" customHeight="1" x14ac:dyDescent="0.15">
      <c r="B59" s="970"/>
      <c r="C59" s="971"/>
      <c r="D59" s="971"/>
      <c r="E59" s="971"/>
      <c r="F59" s="971"/>
      <c r="G59" s="972"/>
      <c r="H59" s="939"/>
      <c r="I59" s="940"/>
      <c r="J59" s="940"/>
      <c r="K59" s="940"/>
      <c r="L59" s="940"/>
      <c r="M59" s="940"/>
      <c r="N59" s="940"/>
      <c r="O59" s="940"/>
      <c r="P59" s="940"/>
      <c r="Q59" s="940"/>
      <c r="R59" s="940"/>
      <c r="S59" s="940"/>
      <c r="T59" s="940"/>
      <c r="U59" s="940"/>
      <c r="V59" s="940"/>
      <c r="W59" s="940"/>
      <c r="X59" s="940"/>
      <c r="Y59" s="940"/>
      <c r="Z59" s="940"/>
      <c r="AA59" s="940"/>
      <c r="AB59" s="940"/>
      <c r="AC59" s="940"/>
      <c r="AD59" s="940"/>
      <c r="AE59" s="940"/>
      <c r="AF59" s="940"/>
      <c r="AG59" s="940"/>
      <c r="AH59" s="940"/>
      <c r="AI59" s="940"/>
      <c r="AJ59" s="940"/>
      <c r="AK59" s="964"/>
      <c r="AL59" s="942"/>
      <c r="AM59" s="943"/>
      <c r="AN59" s="943"/>
      <c r="AO59" s="943"/>
      <c r="AP59" s="943"/>
      <c r="AQ59" s="943"/>
      <c r="AR59" s="944"/>
      <c r="AS59" s="815"/>
      <c r="AT59" s="816"/>
      <c r="AU59" s="816"/>
      <c r="AV59" s="816"/>
      <c r="AW59" s="817"/>
      <c r="AX59" s="821"/>
      <c r="AY59" s="822"/>
      <c r="AZ59" s="822"/>
      <c r="BA59" s="822"/>
      <c r="BB59" s="822"/>
      <c r="BC59" s="822"/>
      <c r="BD59" s="822"/>
      <c r="BE59" s="823"/>
      <c r="BF59" s="902" t="str">
        <f t="shared" si="1"/>
        <v/>
      </c>
      <c r="BG59" s="903"/>
      <c r="BH59" s="903"/>
      <c r="BI59" s="903"/>
      <c r="BJ59" s="903"/>
      <c r="BK59" s="903"/>
      <c r="BL59" s="903"/>
      <c r="BM59" s="904"/>
      <c r="BN59" s="936"/>
      <c r="BO59" s="937"/>
      <c r="BP59" s="937"/>
      <c r="BQ59" s="937"/>
      <c r="BR59" s="937"/>
      <c r="BS59" s="937"/>
      <c r="BT59" s="937"/>
      <c r="BU59" s="938"/>
      <c r="BV59" s="939"/>
      <c r="BW59" s="940"/>
      <c r="BX59" s="940"/>
      <c r="BY59" s="940"/>
      <c r="BZ59" s="940"/>
      <c r="CA59" s="940"/>
      <c r="CB59" s="940"/>
      <c r="CC59" s="940"/>
      <c r="CD59" s="940"/>
      <c r="CE59" s="940"/>
      <c r="CF59" s="940"/>
      <c r="CG59" s="941"/>
    </row>
    <row r="60" spans="2:92" s="209" customFormat="1" ht="36.6" customHeight="1" x14ac:dyDescent="0.15">
      <c r="B60" s="970"/>
      <c r="C60" s="971"/>
      <c r="D60" s="971"/>
      <c r="E60" s="971"/>
      <c r="F60" s="971"/>
      <c r="G60" s="972"/>
      <c r="H60" s="939"/>
      <c r="I60" s="940"/>
      <c r="J60" s="940"/>
      <c r="K60" s="940"/>
      <c r="L60" s="940"/>
      <c r="M60" s="940"/>
      <c r="N60" s="940"/>
      <c r="O60" s="940"/>
      <c r="P60" s="940"/>
      <c r="Q60" s="940"/>
      <c r="R60" s="940"/>
      <c r="S60" s="940"/>
      <c r="T60" s="940"/>
      <c r="U60" s="940"/>
      <c r="V60" s="940"/>
      <c r="W60" s="940"/>
      <c r="X60" s="940"/>
      <c r="Y60" s="940"/>
      <c r="Z60" s="940"/>
      <c r="AA60" s="940"/>
      <c r="AB60" s="940"/>
      <c r="AC60" s="940"/>
      <c r="AD60" s="940"/>
      <c r="AE60" s="940"/>
      <c r="AF60" s="940"/>
      <c r="AG60" s="940"/>
      <c r="AH60" s="940"/>
      <c r="AI60" s="940"/>
      <c r="AJ60" s="940"/>
      <c r="AK60" s="964"/>
      <c r="AL60" s="942"/>
      <c r="AM60" s="943"/>
      <c r="AN60" s="943"/>
      <c r="AO60" s="943"/>
      <c r="AP60" s="943"/>
      <c r="AQ60" s="943"/>
      <c r="AR60" s="944"/>
      <c r="AS60" s="815"/>
      <c r="AT60" s="816"/>
      <c r="AU60" s="816"/>
      <c r="AV60" s="816"/>
      <c r="AW60" s="817"/>
      <c r="AX60" s="821"/>
      <c r="AY60" s="822"/>
      <c r="AZ60" s="822"/>
      <c r="BA60" s="822"/>
      <c r="BB60" s="822"/>
      <c r="BC60" s="822"/>
      <c r="BD60" s="822"/>
      <c r="BE60" s="823"/>
      <c r="BF60" s="902" t="str">
        <f t="shared" si="1"/>
        <v/>
      </c>
      <c r="BG60" s="903"/>
      <c r="BH60" s="903"/>
      <c r="BI60" s="903"/>
      <c r="BJ60" s="903"/>
      <c r="BK60" s="903"/>
      <c r="BL60" s="903"/>
      <c r="BM60" s="904"/>
      <c r="BN60" s="936"/>
      <c r="BO60" s="937"/>
      <c r="BP60" s="937"/>
      <c r="BQ60" s="937"/>
      <c r="BR60" s="937"/>
      <c r="BS60" s="937"/>
      <c r="BT60" s="937"/>
      <c r="BU60" s="938"/>
      <c r="BV60" s="939"/>
      <c r="BW60" s="940"/>
      <c r="BX60" s="940"/>
      <c r="BY60" s="940"/>
      <c r="BZ60" s="940"/>
      <c r="CA60" s="940"/>
      <c r="CB60" s="940"/>
      <c r="CC60" s="940"/>
      <c r="CD60" s="940"/>
      <c r="CE60" s="940"/>
      <c r="CF60" s="940"/>
      <c r="CG60" s="941"/>
    </row>
    <row r="61" spans="2:92" s="209" customFormat="1" ht="36.6" customHeight="1" x14ac:dyDescent="0.15">
      <c r="B61" s="970"/>
      <c r="C61" s="971"/>
      <c r="D61" s="971"/>
      <c r="E61" s="971"/>
      <c r="F61" s="971"/>
      <c r="G61" s="972"/>
      <c r="H61" s="939"/>
      <c r="I61" s="940"/>
      <c r="J61" s="940"/>
      <c r="K61" s="940"/>
      <c r="L61" s="940"/>
      <c r="M61" s="940"/>
      <c r="N61" s="940"/>
      <c r="O61" s="940"/>
      <c r="P61" s="940"/>
      <c r="Q61" s="940"/>
      <c r="R61" s="940"/>
      <c r="S61" s="940"/>
      <c r="T61" s="940"/>
      <c r="U61" s="940"/>
      <c r="V61" s="940"/>
      <c r="W61" s="940"/>
      <c r="X61" s="940"/>
      <c r="Y61" s="940"/>
      <c r="Z61" s="940"/>
      <c r="AA61" s="940"/>
      <c r="AB61" s="940"/>
      <c r="AC61" s="940"/>
      <c r="AD61" s="940"/>
      <c r="AE61" s="940"/>
      <c r="AF61" s="940"/>
      <c r="AG61" s="940"/>
      <c r="AH61" s="940"/>
      <c r="AI61" s="940"/>
      <c r="AJ61" s="940"/>
      <c r="AK61" s="964"/>
      <c r="AL61" s="942"/>
      <c r="AM61" s="943"/>
      <c r="AN61" s="943"/>
      <c r="AO61" s="943"/>
      <c r="AP61" s="943"/>
      <c r="AQ61" s="943"/>
      <c r="AR61" s="944"/>
      <c r="AS61" s="815"/>
      <c r="AT61" s="816"/>
      <c r="AU61" s="816"/>
      <c r="AV61" s="816"/>
      <c r="AW61" s="817"/>
      <c r="AX61" s="821"/>
      <c r="AY61" s="822"/>
      <c r="AZ61" s="822"/>
      <c r="BA61" s="822"/>
      <c r="BB61" s="822"/>
      <c r="BC61" s="822"/>
      <c r="BD61" s="822"/>
      <c r="BE61" s="823"/>
      <c r="BF61" s="902" t="str">
        <f t="shared" si="1"/>
        <v/>
      </c>
      <c r="BG61" s="903"/>
      <c r="BH61" s="903"/>
      <c r="BI61" s="903"/>
      <c r="BJ61" s="903"/>
      <c r="BK61" s="903"/>
      <c r="BL61" s="903"/>
      <c r="BM61" s="904"/>
      <c r="BN61" s="936"/>
      <c r="BO61" s="937"/>
      <c r="BP61" s="937"/>
      <c r="BQ61" s="937"/>
      <c r="BR61" s="937"/>
      <c r="BS61" s="937"/>
      <c r="BT61" s="937"/>
      <c r="BU61" s="938"/>
      <c r="BV61" s="939"/>
      <c r="BW61" s="940"/>
      <c r="BX61" s="940"/>
      <c r="BY61" s="940"/>
      <c r="BZ61" s="940"/>
      <c r="CA61" s="940"/>
      <c r="CB61" s="940"/>
      <c r="CC61" s="940"/>
      <c r="CD61" s="940"/>
      <c r="CE61" s="940"/>
      <c r="CF61" s="940"/>
      <c r="CG61" s="941"/>
    </row>
    <row r="62" spans="2:92" s="209" customFormat="1" ht="36.6" customHeight="1" x14ac:dyDescent="0.15">
      <c r="B62" s="970"/>
      <c r="C62" s="971"/>
      <c r="D62" s="971"/>
      <c r="E62" s="971"/>
      <c r="F62" s="971"/>
      <c r="G62" s="972"/>
      <c r="H62" s="939"/>
      <c r="I62" s="940"/>
      <c r="J62" s="940"/>
      <c r="K62" s="940"/>
      <c r="L62" s="940"/>
      <c r="M62" s="940"/>
      <c r="N62" s="940"/>
      <c r="O62" s="940"/>
      <c r="P62" s="940"/>
      <c r="Q62" s="940"/>
      <c r="R62" s="940"/>
      <c r="S62" s="940"/>
      <c r="T62" s="940"/>
      <c r="U62" s="940"/>
      <c r="V62" s="940"/>
      <c r="W62" s="940"/>
      <c r="X62" s="940"/>
      <c r="Y62" s="940"/>
      <c r="Z62" s="940"/>
      <c r="AA62" s="940"/>
      <c r="AB62" s="940"/>
      <c r="AC62" s="940"/>
      <c r="AD62" s="940"/>
      <c r="AE62" s="940"/>
      <c r="AF62" s="940"/>
      <c r="AG62" s="940"/>
      <c r="AH62" s="940"/>
      <c r="AI62" s="940"/>
      <c r="AJ62" s="940"/>
      <c r="AK62" s="964"/>
      <c r="AL62" s="942"/>
      <c r="AM62" s="943"/>
      <c r="AN62" s="943"/>
      <c r="AO62" s="943"/>
      <c r="AP62" s="943"/>
      <c r="AQ62" s="943"/>
      <c r="AR62" s="944"/>
      <c r="AS62" s="815"/>
      <c r="AT62" s="816"/>
      <c r="AU62" s="816"/>
      <c r="AV62" s="816"/>
      <c r="AW62" s="817"/>
      <c r="AX62" s="821"/>
      <c r="AY62" s="822"/>
      <c r="AZ62" s="822"/>
      <c r="BA62" s="822"/>
      <c r="BB62" s="822"/>
      <c r="BC62" s="822"/>
      <c r="BD62" s="822"/>
      <c r="BE62" s="823"/>
      <c r="BF62" s="902" t="str">
        <f t="shared" si="1"/>
        <v/>
      </c>
      <c r="BG62" s="903"/>
      <c r="BH62" s="903"/>
      <c r="BI62" s="903"/>
      <c r="BJ62" s="903"/>
      <c r="BK62" s="903"/>
      <c r="BL62" s="903"/>
      <c r="BM62" s="904"/>
      <c r="BN62" s="936"/>
      <c r="BO62" s="937"/>
      <c r="BP62" s="937"/>
      <c r="BQ62" s="937"/>
      <c r="BR62" s="937"/>
      <c r="BS62" s="937"/>
      <c r="BT62" s="937"/>
      <c r="BU62" s="938"/>
      <c r="BV62" s="939"/>
      <c r="BW62" s="940"/>
      <c r="BX62" s="940"/>
      <c r="BY62" s="940"/>
      <c r="BZ62" s="940"/>
      <c r="CA62" s="940"/>
      <c r="CB62" s="940"/>
      <c r="CC62" s="940"/>
      <c r="CD62" s="940"/>
      <c r="CE62" s="940"/>
      <c r="CF62" s="940"/>
      <c r="CG62" s="941"/>
    </row>
    <row r="63" spans="2:92" s="209" customFormat="1" ht="36.6" customHeight="1" x14ac:dyDescent="0.15">
      <c r="B63" s="970"/>
      <c r="C63" s="971"/>
      <c r="D63" s="971"/>
      <c r="E63" s="971"/>
      <c r="F63" s="971"/>
      <c r="G63" s="972"/>
      <c r="H63" s="939"/>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64"/>
      <c r="AL63" s="942"/>
      <c r="AM63" s="943"/>
      <c r="AN63" s="943"/>
      <c r="AO63" s="943"/>
      <c r="AP63" s="943"/>
      <c r="AQ63" s="943"/>
      <c r="AR63" s="944"/>
      <c r="AS63" s="815"/>
      <c r="AT63" s="816"/>
      <c r="AU63" s="816"/>
      <c r="AV63" s="816"/>
      <c r="AW63" s="817"/>
      <c r="AX63" s="821"/>
      <c r="AY63" s="822"/>
      <c r="AZ63" s="822"/>
      <c r="BA63" s="822"/>
      <c r="BB63" s="822"/>
      <c r="BC63" s="822"/>
      <c r="BD63" s="822"/>
      <c r="BE63" s="823"/>
      <c r="BF63" s="902" t="str">
        <f t="shared" si="1"/>
        <v/>
      </c>
      <c r="BG63" s="903"/>
      <c r="BH63" s="903"/>
      <c r="BI63" s="903"/>
      <c r="BJ63" s="903"/>
      <c r="BK63" s="903"/>
      <c r="BL63" s="903"/>
      <c r="BM63" s="904"/>
      <c r="BN63" s="936"/>
      <c r="BO63" s="937"/>
      <c r="BP63" s="937"/>
      <c r="BQ63" s="937"/>
      <c r="BR63" s="937"/>
      <c r="BS63" s="937"/>
      <c r="BT63" s="937"/>
      <c r="BU63" s="938"/>
      <c r="BV63" s="939"/>
      <c r="BW63" s="940"/>
      <c r="BX63" s="940"/>
      <c r="BY63" s="940"/>
      <c r="BZ63" s="940"/>
      <c r="CA63" s="940"/>
      <c r="CB63" s="940"/>
      <c r="CC63" s="940"/>
      <c r="CD63" s="940"/>
      <c r="CE63" s="940"/>
      <c r="CF63" s="940"/>
      <c r="CG63" s="941"/>
    </row>
    <row r="64" spans="2:92" s="209" customFormat="1" ht="36.6" customHeight="1" x14ac:dyDescent="0.15">
      <c r="B64" s="970"/>
      <c r="C64" s="971"/>
      <c r="D64" s="971"/>
      <c r="E64" s="971"/>
      <c r="F64" s="971"/>
      <c r="G64" s="972"/>
      <c r="H64" s="939"/>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64"/>
      <c r="AL64" s="942"/>
      <c r="AM64" s="943"/>
      <c r="AN64" s="943"/>
      <c r="AO64" s="943"/>
      <c r="AP64" s="943"/>
      <c r="AQ64" s="943"/>
      <c r="AR64" s="944"/>
      <c r="AS64" s="815"/>
      <c r="AT64" s="816"/>
      <c r="AU64" s="816"/>
      <c r="AV64" s="816"/>
      <c r="AW64" s="817"/>
      <c r="AX64" s="821"/>
      <c r="AY64" s="822"/>
      <c r="AZ64" s="822"/>
      <c r="BA64" s="822"/>
      <c r="BB64" s="822"/>
      <c r="BC64" s="822"/>
      <c r="BD64" s="822"/>
      <c r="BE64" s="823"/>
      <c r="BF64" s="902" t="str">
        <f t="shared" si="1"/>
        <v/>
      </c>
      <c r="BG64" s="903"/>
      <c r="BH64" s="903"/>
      <c r="BI64" s="903"/>
      <c r="BJ64" s="903"/>
      <c r="BK64" s="903"/>
      <c r="BL64" s="903"/>
      <c r="BM64" s="904"/>
      <c r="BN64" s="936"/>
      <c r="BO64" s="937"/>
      <c r="BP64" s="937"/>
      <c r="BQ64" s="937"/>
      <c r="BR64" s="937"/>
      <c r="BS64" s="937"/>
      <c r="BT64" s="937"/>
      <c r="BU64" s="938"/>
      <c r="BV64" s="939"/>
      <c r="BW64" s="940"/>
      <c r="BX64" s="940"/>
      <c r="BY64" s="940"/>
      <c r="BZ64" s="940"/>
      <c r="CA64" s="940"/>
      <c r="CB64" s="940"/>
      <c r="CC64" s="940"/>
      <c r="CD64" s="940"/>
      <c r="CE64" s="940"/>
      <c r="CF64" s="940"/>
      <c r="CG64" s="941"/>
    </row>
    <row r="65" spans="2:85" s="209" customFormat="1" ht="36.6" customHeight="1" x14ac:dyDescent="0.15">
      <c r="B65" s="970"/>
      <c r="C65" s="971"/>
      <c r="D65" s="971"/>
      <c r="E65" s="971"/>
      <c r="F65" s="971"/>
      <c r="G65" s="972"/>
      <c r="H65" s="939"/>
      <c r="I65" s="940"/>
      <c r="J65" s="940"/>
      <c r="K65" s="940"/>
      <c r="L65" s="940"/>
      <c r="M65" s="940"/>
      <c r="N65" s="940"/>
      <c r="O65" s="940"/>
      <c r="P65" s="940"/>
      <c r="Q65" s="940"/>
      <c r="R65" s="940"/>
      <c r="S65" s="940"/>
      <c r="T65" s="940"/>
      <c r="U65" s="940"/>
      <c r="V65" s="940"/>
      <c r="W65" s="940"/>
      <c r="X65" s="940"/>
      <c r="Y65" s="940"/>
      <c r="Z65" s="940"/>
      <c r="AA65" s="940"/>
      <c r="AB65" s="940"/>
      <c r="AC65" s="940"/>
      <c r="AD65" s="940"/>
      <c r="AE65" s="940"/>
      <c r="AF65" s="940"/>
      <c r="AG65" s="940"/>
      <c r="AH65" s="940"/>
      <c r="AI65" s="940"/>
      <c r="AJ65" s="940"/>
      <c r="AK65" s="964"/>
      <c r="AL65" s="942"/>
      <c r="AM65" s="943"/>
      <c r="AN65" s="943"/>
      <c r="AO65" s="943"/>
      <c r="AP65" s="943"/>
      <c r="AQ65" s="943"/>
      <c r="AR65" s="944"/>
      <c r="AS65" s="815"/>
      <c r="AT65" s="816"/>
      <c r="AU65" s="816"/>
      <c r="AV65" s="816"/>
      <c r="AW65" s="817"/>
      <c r="AX65" s="821"/>
      <c r="AY65" s="822"/>
      <c r="AZ65" s="822"/>
      <c r="BA65" s="822"/>
      <c r="BB65" s="822"/>
      <c r="BC65" s="822"/>
      <c r="BD65" s="822"/>
      <c r="BE65" s="823"/>
      <c r="BF65" s="902" t="str">
        <f t="shared" si="1"/>
        <v/>
      </c>
      <c r="BG65" s="903"/>
      <c r="BH65" s="903"/>
      <c r="BI65" s="903"/>
      <c r="BJ65" s="903"/>
      <c r="BK65" s="903"/>
      <c r="BL65" s="903"/>
      <c r="BM65" s="904"/>
      <c r="BN65" s="936"/>
      <c r="BO65" s="937"/>
      <c r="BP65" s="937"/>
      <c r="BQ65" s="937"/>
      <c r="BR65" s="937"/>
      <c r="BS65" s="937"/>
      <c r="BT65" s="937"/>
      <c r="BU65" s="938"/>
      <c r="BV65" s="939"/>
      <c r="BW65" s="940"/>
      <c r="BX65" s="940"/>
      <c r="BY65" s="940"/>
      <c r="BZ65" s="940"/>
      <c r="CA65" s="940"/>
      <c r="CB65" s="940"/>
      <c r="CC65" s="940"/>
      <c r="CD65" s="940"/>
      <c r="CE65" s="940"/>
      <c r="CF65" s="940"/>
      <c r="CG65" s="941"/>
    </row>
    <row r="66" spans="2:85" s="209" customFormat="1" ht="18.2" customHeight="1" x14ac:dyDescent="0.15">
      <c r="B66" s="409"/>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949" t="s">
        <v>47</v>
      </c>
      <c r="AA66" s="949"/>
      <c r="AB66" s="949"/>
      <c r="AC66" s="949"/>
      <c r="AD66" s="949"/>
      <c r="AE66" s="949"/>
      <c r="AF66" s="949"/>
      <c r="AG66" s="949"/>
      <c r="AH66" s="306"/>
      <c r="AI66" s="306"/>
      <c r="AJ66" s="306"/>
      <c r="AK66" s="306"/>
      <c r="AL66" s="306"/>
      <c r="AM66" s="306"/>
      <c r="AN66" s="306"/>
      <c r="AO66" s="306"/>
      <c r="AP66" s="306"/>
      <c r="AQ66" s="306"/>
      <c r="AR66" s="306"/>
      <c r="AS66" s="410"/>
      <c r="AT66" s="410"/>
      <c r="AU66" s="410"/>
      <c r="AV66" s="410"/>
      <c r="AW66" s="410"/>
      <c r="AX66" s="411"/>
      <c r="AY66" s="412"/>
      <c r="AZ66" s="412"/>
      <c r="BA66" s="413"/>
      <c r="BB66" s="411"/>
      <c r="BC66" s="413"/>
      <c r="BD66" s="413"/>
      <c r="BE66" s="414"/>
      <c r="BF66" s="908" t="str">
        <f>IF(BF51="","",SUM(BF51:BM65))</f>
        <v/>
      </c>
      <c r="BG66" s="909"/>
      <c r="BH66" s="909"/>
      <c r="BI66" s="909"/>
      <c r="BJ66" s="909"/>
      <c r="BK66" s="909"/>
      <c r="BL66" s="909"/>
      <c r="BM66" s="910"/>
      <c r="BN66" s="951"/>
      <c r="BO66" s="952"/>
      <c r="BP66" s="952"/>
      <c r="BQ66" s="952"/>
      <c r="BR66" s="952"/>
      <c r="BS66" s="952"/>
      <c r="BT66" s="952"/>
      <c r="BU66" s="953"/>
      <c r="BV66" s="958"/>
      <c r="BW66" s="959"/>
      <c r="BX66" s="959"/>
      <c r="BY66" s="959"/>
      <c r="BZ66" s="959"/>
      <c r="CA66" s="959"/>
      <c r="CB66" s="959"/>
      <c r="CC66" s="959"/>
      <c r="CD66" s="959"/>
      <c r="CE66" s="959"/>
      <c r="CF66" s="959"/>
      <c r="CG66" s="960"/>
    </row>
    <row r="67" spans="2:85" s="209" customFormat="1" ht="18.2" customHeight="1" x14ac:dyDescent="0.15">
      <c r="B67" s="415"/>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950"/>
      <c r="AA67" s="950"/>
      <c r="AB67" s="950"/>
      <c r="AC67" s="950"/>
      <c r="AD67" s="950"/>
      <c r="AE67" s="950"/>
      <c r="AF67" s="950"/>
      <c r="AG67" s="950"/>
      <c r="AH67" s="416"/>
      <c r="AI67" s="416"/>
      <c r="AJ67" s="423"/>
      <c r="AK67" s="416"/>
      <c r="AL67" s="416"/>
      <c r="AM67" s="416"/>
      <c r="AN67" s="416"/>
      <c r="AO67" s="416"/>
      <c r="AP67" s="416"/>
      <c r="AQ67" s="416"/>
      <c r="AR67" s="416"/>
      <c r="AS67" s="417"/>
      <c r="AT67" s="417"/>
      <c r="AU67" s="417"/>
      <c r="AV67" s="417"/>
      <c r="AW67" s="417"/>
      <c r="AX67" s="418"/>
      <c r="AY67" s="419"/>
      <c r="AZ67" s="419"/>
      <c r="BA67" s="420"/>
      <c r="BB67" s="421"/>
      <c r="BC67" s="421"/>
      <c r="BD67" s="421"/>
      <c r="BE67" s="422"/>
      <c r="BF67" s="911"/>
      <c r="BG67" s="912"/>
      <c r="BH67" s="912"/>
      <c r="BI67" s="912"/>
      <c r="BJ67" s="912"/>
      <c r="BK67" s="912"/>
      <c r="BL67" s="912"/>
      <c r="BM67" s="913"/>
      <c r="BN67" s="954"/>
      <c r="BO67" s="955"/>
      <c r="BP67" s="955"/>
      <c r="BQ67" s="955"/>
      <c r="BR67" s="955"/>
      <c r="BS67" s="955"/>
      <c r="BT67" s="955"/>
      <c r="BU67" s="956"/>
      <c r="BV67" s="961"/>
      <c r="BW67" s="962"/>
      <c r="BX67" s="962"/>
      <c r="BY67" s="962"/>
      <c r="BZ67" s="962"/>
      <c r="CA67" s="962"/>
      <c r="CB67" s="962"/>
      <c r="CC67" s="962"/>
      <c r="CD67" s="962"/>
      <c r="CE67" s="962"/>
      <c r="CF67" s="962"/>
      <c r="CG67" s="963"/>
    </row>
    <row r="68" spans="2:85" s="209" customFormat="1" ht="5.0999999999999996" customHeight="1" x14ac:dyDescent="0.15">
      <c r="AN68" s="337"/>
      <c r="AO68" s="337"/>
      <c r="AP68" s="337"/>
      <c r="AQ68" s="337"/>
      <c r="AR68" s="337"/>
      <c r="AS68" s="337"/>
      <c r="AT68" s="211"/>
      <c r="AU68" s="238"/>
      <c r="AV68" s="238"/>
      <c r="AW68" s="238"/>
      <c r="AX68" s="211"/>
      <c r="AY68" s="211"/>
      <c r="AZ68" s="211"/>
    </row>
    <row r="69" spans="2:85" s="209" customFormat="1" ht="24.95" customHeight="1" x14ac:dyDescent="0.15">
      <c r="B69" s="583"/>
      <c r="C69" s="583"/>
      <c r="D69" s="583"/>
      <c r="E69" s="583"/>
      <c r="F69" s="583"/>
      <c r="G69" s="211"/>
      <c r="AN69" s="337"/>
      <c r="AO69" s="337"/>
      <c r="AP69" s="337"/>
      <c r="AQ69" s="337"/>
      <c r="AR69" s="337"/>
      <c r="AS69" s="337"/>
      <c r="AT69" s="211"/>
      <c r="AU69" s="238"/>
      <c r="AV69" s="238"/>
      <c r="AW69" s="238"/>
      <c r="AX69" s="211"/>
      <c r="CG69" s="340" t="s">
        <v>133</v>
      </c>
    </row>
    <row r="70" spans="2:85" ht="5.0999999999999996" customHeight="1" x14ac:dyDescent="0.15">
      <c r="B70" s="353"/>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97"/>
      <c r="AO70" s="397"/>
      <c r="AP70" s="397"/>
      <c r="AQ70" s="397"/>
      <c r="AR70" s="397"/>
      <c r="AS70" s="397"/>
      <c r="AT70" s="353"/>
      <c r="AU70" s="369"/>
      <c r="AV70" s="369"/>
      <c r="AW70" s="369"/>
      <c r="AX70" s="353"/>
      <c r="AY70" s="353"/>
      <c r="AZ70" s="353"/>
      <c r="BA70" s="353"/>
      <c r="BB70" s="353"/>
      <c r="BC70" s="353"/>
    </row>
    <row r="71" spans="2:85" s="209" customFormat="1" ht="24.95" customHeight="1" x14ac:dyDescent="0.15">
      <c r="AO71" s="210"/>
      <c r="AP71" s="210"/>
      <c r="AQ71" s="210"/>
      <c r="AR71" s="210"/>
      <c r="AS71" s="210"/>
      <c r="AT71" s="210"/>
      <c r="CB71" s="540" t="s">
        <v>49</v>
      </c>
      <c r="CC71" s="540"/>
      <c r="CD71" s="540"/>
      <c r="CE71" s="540"/>
      <c r="CF71" s="540"/>
      <c r="CG71" s="540"/>
    </row>
    <row r="72" spans="2:85" s="209" customFormat="1" ht="9.9499999999999993" customHeight="1" x14ac:dyDescent="0.15">
      <c r="AI72" s="541" t="s">
        <v>50</v>
      </c>
      <c r="AJ72" s="542"/>
      <c r="AK72" s="542"/>
      <c r="AL72" s="542"/>
      <c r="AM72" s="542"/>
      <c r="AN72" s="542"/>
      <c r="AO72" s="542"/>
      <c r="AP72" s="542"/>
      <c r="AQ72" s="542"/>
      <c r="AR72" s="542"/>
      <c r="AS72" s="542"/>
      <c r="AT72" s="542"/>
      <c r="AU72" s="542"/>
      <c r="AV72" s="542"/>
      <c r="AW72" s="542"/>
      <c r="AX72" s="542"/>
      <c r="AY72" s="542"/>
      <c r="AZ72" s="542"/>
    </row>
    <row r="73" spans="2:85" s="209" customFormat="1" ht="20.100000000000001" customHeight="1" x14ac:dyDescent="0.15">
      <c r="AH73" s="211"/>
      <c r="AI73" s="542"/>
      <c r="AJ73" s="542"/>
      <c r="AK73" s="542"/>
      <c r="AL73" s="542"/>
      <c r="AM73" s="542"/>
      <c r="AN73" s="542"/>
      <c r="AO73" s="542"/>
      <c r="AP73" s="542"/>
      <c r="AQ73" s="542"/>
      <c r="AR73" s="542"/>
      <c r="AS73" s="542"/>
      <c r="AT73" s="542"/>
      <c r="AU73" s="542"/>
      <c r="AV73" s="542"/>
      <c r="AW73" s="542"/>
      <c r="AX73" s="542"/>
      <c r="AY73" s="542"/>
      <c r="AZ73" s="542"/>
      <c r="BA73" s="211"/>
      <c r="BX73" s="344" t="s">
        <v>32</v>
      </c>
      <c r="BY73" s="544"/>
      <c r="BZ73" s="544"/>
      <c r="CA73" s="544"/>
      <c r="CB73" s="544"/>
      <c r="CC73" s="544"/>
      <c r="CD73" s="544"/>
      <c r="CE73" s="544"/>
      <c r="CF73" s="544"/>
      <c r="CG73" s="544"/>
    </row>
    <row r="74" spans="2:85" s="209" customFormat="1" ht="9.9499999999999993" customHeight="1" x14ac:dyDescent="0.15">
      <c r="AH74" s="213"/>
      <c r="AI74" s="543"/>
      <c r="AJ74" s="543"/>
      <c r="AK74" s="543"/>
      <c r="AL74" s="543"/>
      <c r="AM74" s="543"/>
      <c r="AN74" s="543"/>
      <c r="AO74" s="543"/>
      <c r="AP74" s="543"/>
      <c r="AQ74" s="543"/>
      <c r="AR74" s="543"/>
      <c r="AS74" s="543"/>
      <c r="AT74" s="543"/>
      <c r="AU74" s="543"/>
      <c r="AV74" s="543"/>
      <c r="AW74" s="543"/>
      <c r="AX74" s="543"/>
      <c r="AY74" s="543"/>
      <c r="AZ74" s="543"/>
      <c r="BA74" s="213"/>
    </row>
    <row r="75" spans="2:85" s="209" customFormat="1" ht="24.95" customHeight="1" x14ac:dyDescent="0.15"/>
    <row r="76" spans="2:85" s="209" customFormat="1" ht="21.95" customHeight="1" x14ac:dyDescent="0.15">
      <c r="C76" s="554" t="s">
        <v>34</v>
      </c>
      <c r="D76" s="554"/>
      <c r="E76" s="554"/>
      <c r="F76" s="554"/>
      <c r="G76" s="554"/>
      <c r="H76" s="554"/>
      <c r="I76" s="554"/>
      <c r="J76" s="554"/>
      <c r="K76" s="554"/>
      <c r="L76" s="554"/>
      <c r="M76" s="554"/>
      <c r="N76" s="554"/>
      <c r="O76" s="554"/>
      <c r="P76" s="554"/>
      <c r="Q76" s="554"/>
      <c r="R76" s="554"/>
      <c r="S76" s="554"/>
      <c r="T76" s="554"/>
      <c r="U76" s="554"/>
      <c r="V76" s="554"/>
      <c r="W76" s="554"/>
      <c r="X76" s="556" t="s">
        <v>21</v>
      </c>
      <c r="Y76" s="556"/>
      <c r="Z76" s="556"/>
      <c r="AA76" s="556"/>
      <c r="AB76" s="214"/>
      <c r="AC76" s="215"/>
      <c r="AD76" s="216"/>
      <c r="BA76" s="558" t="s">
        <v>5</v>
      </c>
      <c r="BB76" s="558"/>
      <c r="BC76" s="558"/>
      <c r="BD76" s="558"/>
      <c r="BE76" s="217"/>
      <c r="BQ76" s="545"/>
      <c r="BR76" s="545"/>
      <c r="BS76" s="948" t="str">
        <f>T(BS41)</f>
        <v/>
      </c>
      <c r="BT76" s="948"/>
      <c r="BU76" s="948"/>
      <c r="BV76" s="545" t="s">
        <v>4</v>
      </c>
      <c r="BW76" s="545"/>
      <c r="BX76" s="948" t="str">
        <f>T(BX41)</f>
        <v/>
      </c>
      <c r="BY76" s="948"/>
      <c r="BZ76" s="948"/>
      <c r="CA76" s="545" t="s">
        <v>3</v>
      </c>
      <c r="CB76" s="545"/>
      <c r="CC76" s="948" t="str">
        <f>T(CC41)</f>
        <v/>
      </c>
      <c r="CD76" s="948"/>
      <c r="CE76" s="948"/>
      <c r="CF76" s="545" t="s">
        <v>2</v>
      </c>
      <c r="CG76" s="545"/>
    </row>
    <row r="77" spans="2:85" s="209" customFormat="1" ht="9.9499999999999993" customHeight="1" x14ac:dyDescent="0.15">
      <c r="B77" s="218"/>
      <c r="C77" s="555"/>
      <c r="D77" s="555"/>
      <c r="E77" s="555"/>
      <c r="F77" s="555"/>
      <c r="G77" s="555"/>
      <c r="H77" s="555"/>
      <c r="I77" s="555"/>
      <c r="J77" s="555"/>
      <c r="K77" s="555"/>
      <c r="L77" s="555"/>
      <c r="M77" s="555"/>
      <c r="N77" s="555"/>
      <c r="O77" s="555"/>
      <c r="P77" s="555"/>
      <c r="Q77" s="555"/>
      <c r="R77" s="555"/>
      <c r="S77" s="555"/>
      <c r="T77" s="555"/>
      <c r="U77" s="555"/>
      <c r="V77" s="555"/>
      <c r="W77" s="555"/>
      <c r="X77" s="555"/>
      <c r="Y77" s="555"/>
      <c r="Z77" s="555"/>
      <c r="AA77" s="555"/>
      <c r="AB77" s="214"/>
      <c r="AC77" s="215"/>
      <c r="AD77" s="216"/>
      <c r="BA77" s="558"/>
      <c r="BB77" s="558"/>
      <c r="BC77" s="558"/>
      <c r="BD77" s="558"/>
      <c r="BE77" s="217"/>
    </row>
    <row r="78" spans="2:85" s="209" customFormat="1" ht="30" customHeight="1" x14ac:dyDescent="0.15">
      <c r="Y78" s="219"/>
      <c r="Z78" s="219"/>
      <c r="AA78" s="219"/>
      <c r="AB78" s="219"/>
      <c r="AC78" s="219"/>
      <c r="AD78" s="219"/>
      <c r="AE78" s="219"/>
      <c r="AF78" s="220"/>
      <c r="AG78" s="220"/>
      <c r="AH78" s="220"/>
      <c r="AI78" s="220"/>
      <c r="AJ78" s="220"/>
      <c r="AK78" s="220"/>
      <c r="AL78" s="216"/>
      <c r="AM78" s="216"/>
      <c r="AN78" s="216"/>
      <c r="AO78" s="216"/>
      <c r="AP78" s="216"/>
      <c r="AQ78" s="216"/>
      <c r="AR78" s="216"/>
      <c r="AS78" s="216"/>
      <c r="AT78" s="216"/>
      <c r="BA78" s="221"/>
      <c r="BB78" s="975" t="s">
        <v>25</v>
      </c>
      <c r="BC78" s="975"/>
      <c r="BD78" s="975"/>
      <c r="BE78" s="975"/>
      <c r="BF78" s="975"/>
      <c r="BG78" s="975"/>
      <c r="BH78" s="966" t="str">
        <f>T(BH43)</f>
        <v/>
      </c>
      <c r="BI78" s="967"/>
      <c r="BJ78" s="967"/>
      <c r="BK78" s="967"/>
      <c r="BL78" s="967"/>
      <c r="BM78" s="967"/>
      <c r="BN78" s="967"/>
      <c r="BO78" s="967"/>
      <c r="BP78" s="967"/>
      <c r="BQ78" s="967"/>
      <c r="BR78" s="967"/>
      <c r="BS78" s="967"/>
      <c r="BT78" s="967"/>
      <c r="BU78" s="968"/>
      <c r="BV78" s="211"/>
      <c r="BW78" s="211"/>
    </row>
    <row r="79" spans="2:85" s="209" customFormat="1" ht="11.1" customHeight="1" x14ac:dyDescent="0.15">
      <c r="C79" s="402"/>
      <c r="D79" s="402"/>
      <c r="E79" s="402"/>
      <c r="F79" s="402"/>
      <c r="Y79" s="216"/>
      <c r="Z79" s="216"/>
      <c r="AA79" s="216"/>
      <c r="AB79" s="216"/>
      <c r="BB79" s="974"/>
      <c r="BC79" s="974"/>
      <c r="BD79" s="974"/>
      <c r="BE79" s="974"/>
    </row>
    <row r="80" spans="2:85" s="209" customFormat="1" ht="30" customHeight="1" x14ac:dyDescent="0.15">
      <c r="C80" s="403"/>
      <c r="D80" s="403"/>
      <c r="E80" s="403"/>
      <c r="F80" s="403"/>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BA80" s="221"/>
      <c r="BB80" s="975" t="s">
        <v>48</v>
      </c>
      <c r="BC80" s="975"/>
      <c r="BD80" s="975"/>
      <c r="BE80" s="975"/>
      <c r="BF80" s="957" t="str">
        <f>T(BF45)</f>
        <v/>
      </c>
      <c r="BG80" s="957"/>
      <c r="BH80" s="957"/>
      <c r="BI80" s="957"/>
      <c r="BJ80" s="957"/>
      <c r="BK80" s="957"/>
      <c r="BL80" s="957"/>
      <c r="BM80" s="957"/>
      <c r="BN80" s="957"/>
      <c r="BO80" s="957"/>
      <c r="BP80" s="957"/>
      <c r="BQ80" s="957"/>
      <c r="BR80" s="957"/>
      <c r="BS80" s="957"/>
      <c r="BT80" s="957"/>
      <c r="BU80" s="957"/>
      <c r="BV80" s="957"/>
      <c r="BW80" s="957"/>
      <c r="BX80" s="957"/>
      <c r="BY80" s="957"/>
      <c r="BZ80" s="957"/>
      <c r="CA80" s="957"/>
      <c r="CB80" s="957"/>
      <c r="CC80" s="957"/>
      <c r="CD80" s="957"/>
      <c r="CE80" s="222"/>
      <c r="CF80" s="223"/>
      <c r="CG80" s="223"/>
    </row>
    <row r="81" spans="2:92" s="209" customFormat="1" ht="8.1" customHeight="1" thickBot="1" x14ac:dyDescent="0.2"/>
    <row r="82" spans="2:92" s="209" customFormat="1" ht="5.0999999999999996" customHeight="1" x14ac:dyDescent="0.15">
      <c r="B82" s="227"/>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404"/>
      <c r="AV82" s="404"/>
      <c r="AW82" s="404"/>
      <c r="AX82" s="230"/>
      <c r="AY82" s="230"/>
      <c r="AZ82" s="230"/>
      <c r="BA82" s="405"/>
      <c r="BB82" s="405"/>
      <c r="BC82" s="405"/>
      <c r="BD82" s="405"/>
      <c r="BE82" s="405"/>
      <c r="BF82" s="405"/>
      <c r="BG82" s="405"/>
      <c r="BH82" s="406"/>
      <c r="BI82" s="406"/>
      <c r="BJ82" s="406"/>
      <c r="BK82" s="406"/>
      <c r="BL82" s="406"/>
      <c r="BM82" s="406"/>
      <c r="BN82" s="406"/>
      <c r="BO82" s="406"/>
      <c r="BP82" s="406"/>
      <c r="BQ82" s="406"/>
      <c r="BR82" s="406"/>
      <c r="BS82" s="406"/>
      <c r="BT82" s="406"/>
      <c r="BU82" s="406"/>
      <c r="BV82" s="406"/>
      <c r="BW82" s="406"/>
      <c r="BX82" s="406"/>
      <c r="BY82" s="406"/>
      <c r="BZ82" s="406"/>
      <c r="CA82" s="406"/>
      <c r="CB82" s="406"/>
      <c r="CC82" s="406"/>
      <c r="CD82" s="406"/>
      <c r="CE82" s="406"/>
      <c r="CF82" s="407"/>
      <c r="CG82" s="408"/>
      <c r="CH82" s="239"/>
      <c r="CI82" s="239"/>
      <c r="CJ82" s="239"/>
      <c r="CK82" s="239"/>
      <c r="CL82" s="239"/>
      <c r="CM82" s="211"/>
      <c r="CN82" s="211"/>
    </row>
    <row r="83" spans="2:92" s="209" customFormat="1" ht="35.1" customHeight="1" x14ac:dyDescent="0.15">
      <c r="B83" s="232"/>
      <c r="C83" s="965" t="s">
        <v>26</v>
      </c>
      <c r="D83" s="965"/>
      <c r="E83" s="965"/>
      <c r="F83" s="965"/>
      <c r="G83" s="966" t="str">
        <f>T(G48)</f>
        <v/>
      </c>
      <c r="H83" s="967"/>
      <c r="I83" s="967"/>
      <c r="J83" s="967"/>
      <c r="K83" s="967"/>
      <c r="L83" s="967"/>
      <c r="M83" s="967"/>
      <c r="N83" s="967"/>
      <c r="O83" s="967"/>
      <c r="P83" s="967"/>
      <c r="Q83" s="968"/>
      <c r="R83" s="346" t="s">
        <v>27</v>
      </c>
      <c r="S83" s="966" t="str">
        <f>T(S48)</f>
        <v/>
      </c>
      <c r="T83" s="967"/>
      <c r="U83" s="967"/>
      <c r="V83" s="968"/>
      <c r="W83" s="211"/>
      <c r="X83" s="965" t="s">
        <v>28</v>
      </c>
      <c r="Y83" s="965"/>
      <c r="Z83" s="957" t="str">
        <f>T(Z48)</f>
        <v/>
      </c>
      <c r="AA83" s="957"/>
      <c r="AB83" s="957"/>
      <c r="AC83" s="957"/>
      <c r="AD83" s="957"/>
      <c r="AE83" s="957"/>
      <c r="AF83" s="957"/>
      <c r="AG83" s="957"/>
      <c r="AH83" s="957"/>
      <c r="AI83" s="957"/>
      <c r="AJ83" s="957"/>
      <c r="AK83" s="957"/>
      <c r="AL83" s="957"/>
      <c r="AM83" s="957"/>
      <c r="AN83" s="957"/>
      <c r="AO83" s="957"/>
      <c r="AP83" s="957"/>
      <c r="AQ83" s="957"/>
      <c r="AR83" s="957"/>
      <c r="AS83" s="957"/>
      <c r="AT83" s="957"/>
      <c r="AU83" s="957"/>
      <c r="AV83" s="957"/>
      <c r="AW83" s="957"/>
      <c r="AX83" s="957"/>
      <c r="AY83" s="211"/>
      <c r="AZ83" s="211"/>
      <c r="BA83" s="220"/>
      <c r="BB83" s="220"/>
      <c r="BC83" s="220"/>
      <c r="BD83" s="220"/>
      <c r="BE83" s="220"/>
      <c r="BF83" s="220"/>
      <c r="BG83" s="220"/>
      <c r="BH83" s="338"/>
      <c r="BI83" s="338"/>
      <c r="BJ83" s="338"/>
      <c r="BK83" s="338"/>
      <c r="BL83" s="338"/>
      <c r="BM83" s="338"/>
      <c r="BN83" s="338"/>
      <c r="BO83" s="338"/>
      <c r="BP83" s="338"/>
      <c r="BQ83" s="338"/>
      <c r="BR83" s="338"/>
      <c r="BS83" s="338"/>
      <c r="BT83" s="338"/>
      <c r="BU83" s="338"/>
      <c r="BV83" s="338"/>
      <c r="BW83" s="338"/>
      <c r="BX83" s="338"/>
      <c r="BY83" s="338"/>
      <c r="BZ83" s="338"/>
      <c r="CA83" s="338"/>
      <c r="CB83" s="338"/>
      <c r="CC83" s="338"/>
      <c r="CD83" s="338"/>
      <c r="CE83" s="338"/>
      <c r="CF83" s="211"/>
      <c r="CG83" s="273"/>
      <c r="CI83" s="235"/>
      <c r="CJ83" s="235"/>
      <c r="CK83" s="235"/>
      <c r="CL83" s="235"/>
      <c r="CM83" s="211"/>
      <c r="CN83" s="211"/>
    </row>
    <row r="84" spans="2:92" s="209" customFormat="1" ht="5.0999999999999996" customHeight="1" x14ac:dyDescent="0.15">
      <c r="B84" s="232"/>
      <c r="C84" s="256"/>
      <c r="D84" s="256"/>
      <c r="E84" s="256"/>
      <c r="F84" s="256"/>
      <c r="G84" s="256"/>
      <c r="H84" s="257"/>
      <c r="I84" s="224"/>
      <c r="J84" s="224"/>
      <c r="K84" s="224"/>
      <c r="L84" s="224"/>
      <c r="M84" s="224"/>
      <c r="N84" s="224"/>
      <c r="O84" s="224"/>
      <c r="P84" s="224"/>
      <c r="Q84" s="224"/>
      <c r="Y84" s="257"/>
      <c r="Z84" s="258"/>
      <c r="AA84" s="258"/>
      <c r="AB84" s="258"/>
      <c r="AC84" s="258"/>
      <c r="AD84" s="258"/>
      <c r="AE84" s="258"/>
      <c r="AF84" s="258"/>
      <c r="AG84" s="258"/>
      <c r="AH84" s="258"/>
      <c r="AI84" s="258"/>
      <c r="AJ84" s="258"/>
      <c r="AK84" s="258"/>
      <c r="AL84" s="258"/>
      <c r="AM84" s="258"/>
      <c r="AN84" s="258"/>
      <c r="AO84" s="258"/>
      <c r="AP84" s="258"/>
      <c r="AQ84" s="258"/>
      <c r="AR84" s="258"/>
      <c r="AS84" s="258"/>
      <c r="AT84" s="258"/>
      <c r="AU84" s="258"/>
      <c r="AV84" s="258"/>
      <c r="AW84" s="258"/>
      <c r="AX84" s="258"/>
      <c r="AY84" s="258"/>
      <c r="AZ84" s="211"/>
      <c r="BA84" s="220"/>
      <c r="BB84" s="220"/>
      <c r="BC84" s="220"/>
      <c r="BD84" s="220"/>
      <c r="BE84" s="220"/>
      <c r="BF84" s="220"/>
      <c r="BG84" s="220"/>
      <c r="BH84" s="338"/>
      <c r="BI84" s="338"/>
      <c r="BJ84" s="338"/>
      <c r="BK84" s="338"/>
      <c r="BL84" s="338"/>
      <c r="BM84" s="338"/>
      <c r="BN84" s="338"/>
      <c r="BO84" s="338"/>
      <c r="BP84" s="338"/>
      <c r="BQ84" s="338"/>
      <c r="BR84" s="338"/>
      <c r="BS84" s="338"/>
      <c r="BT84" s="338"/>
      <c r="BU84" s="338"/>
      <c r="BV84" s="338"/>
      <c r="BW84" s="338"/>
      <c r="BX84" s="338"/>
      <c r="BY84" s="338"/>
      <c r="BZ84" s="338"/>
      <c r="CA84" s="338"/>
      <c r="CB84" s="338"/>
      <c r="CC84" s="338"/>
      <c r="CD84" s="338"/>
      <c r="CE84" s="338"/>
      <c r="CF84" s="239"/>
      <c r="CG84" s="240"/>
      <c r="CI84" s="239"/>
      <c r="CJ84" s="239"/>
      <c r="CK84" s="239"/>
      <c r="CL84" s="239"/>
      <c r="CM84" s="211"/>
      <c r="CN84" s="211"/>
    </row>
    <row r="85" spans="2:92" s="209" customFormat="1" ht="36.6" customHeight="1" x14ac:dyDescent="0.15">
      <c r="B85" s="945" t="s">
        <v>129</v>
      </c>
      <c r="C85" s="946"/>
      <c r="D85" s="946"/>
      <c r="E85" s="946"/>
      <c r="F85" s="946"/>
      <c r="G85" s="947"/>
      <c r="H85" s="946" t="s">
        <v>35</v>
      </c>
      <c r="I85" s="946"/>
      <c r="J85" s="946"/>
      <c r="K85" s="946"/>
      <c r="L85" s="946"/>
      <c r="M85" s="946"/>
      <c r="N85" s="946"/>
      <c r="O85" s="946"/>
      <c r="P85" s="946"/>
      <c r="Q85" s="946"/>
      <c r="R85" s="946"/>
      <c r="S85" s="946"/>
      <c r="T85" s="946"/>
      <c r="U85" s="946"/>
      <c r="V85" s="946"/>
      <c r="W85" s="946"/>
      <c r="X85" s="946"/>
      <c r="Y85" s="946"/>
      <c r="Z85" s="946"/>
      <c r="AA85" s="946"/>
      <c r="AB85" s="946"/>
      <c r="AC85" s="946"/>
      <c r="AD85" s="946"/>
      <c r="AE85" s="946"/>
      <c r="AF85" s="946"/>
      <c r="AG85" s="946"/>
      <c r="AH85" s="946"/>
      <c r="AI85" s="946"/>
      <c r="AJ85" s="946"/>
      <c r="AK85" s="947"/>
      <c r="AL85" s="973" t="s">
        <v>36</v>
      </c>
      <c r="AM85" s="946"/>
      <c r="AN85" s="946"/>
      <c r="AO85" s="946"/>
      <c r="AP85" s="946"/>
      <c r="AQ85" s="946"/>
      <c r="AR85" s="947"/>
      <c r="AS85" s="973" t="s">
        <v>37</v>
      </c>
      <c r="AT85" s="946"/>
      <c r="AU85" s="946"/>
      <c r="AV85" s="946"/>
      <c r="AW85" s="946"/>
      <c r="AX85" s="973" t="s">
        <v>38</v>
      </c>
      <c r="AY85" s="946"/>
      <c r="AZ85" s="946"/>
      <c r="BA85" s="946"/>
      <c r="BB85" s="946"/>
      <c r="BC85" s="946"/>
      <c r="BD85" s="946"/>
      <c r="BE85" s="947"/>
      <c r="BF85" s="973" t="s">
        <v>39</v>
      </c>
      <c r="BG85" s="946"/>
      <c r="BH85" s="946"/>
      <c r="BI85" s="946"/>
      <c r="BJ85" s="946"/>
      <c r="BK85" s="946"/>
      <c r="BL85" s="946"/>
      <c r="BM85" s="946"/>
      <c r="BN85" s="973" t="s">
        <v>40</v>
      </c>
      <c r="BO85" s="946"/>
      <c r="BP85" s="946"/>
      <c r="BQ85" s="946"/>
      <c r="BR85" s="946"/>
      <c r="BS85" s="946"/>
      <c r="BT85" s="946"/>
      <c r="BU85" s="946"/>
      <c r="BV85" s="973" t="s">
        <v>41</v>
      </c>
      <c r="BW85" s="946"/>
      <c r="BX85" s="946"/>
      <c r="BY85" s="946"/>
      <c r="BZ85" s="946"/>
      <c r="CA85" s="946"/>
      <c r="CB85" s="946"/>
      <c r="CC85" s="946"/>
      <c r="CD85" s="946"/>
      <c r="CE85" s="946"/>
      <c r="CF85" s="946"/>
      <c r="CG85" s="976"/>
    </row>
    <row r="86" spans="2:92" s="209" customFormat="1" ht="36.6" customHeight="1" x14ac:dyDescent="0.15">
      <c r="B86" s="970"/>
      <c r="C86" s="971"/>
      <c r="D86" s="971"/>
      <c r="E86" s="971"/>
      <c r="F86" s="971"/>
      <c r="G86" s="972"/>
      <c r="H86" s="939"/>
      <c r="I86" s="940"/>
      <c r="J86" s="940"/>
      <c r="K86" s="940"/>
      <c r="L86" s="940"/>
      <c r="M86" s="940"/>
      <c r="N86" s="940"/>
      <c r="O86" s="940"/>
      <c r="P86" s="940"/>
      <c r="Q86" s="940"/>
      <c r="R86" s="940"/>
      <c r="S86" s="940"/>
      <c r="T86" s="940"/>
      <c r="U86" s="940"/>
      <c r="V86" s="940"/>
      <c r="W86" s="940"/>
      <c r="X86" s="940"/>
      <c r="Y86" s="940"/>
      <c r="Z86" s="940"/>
      <c r="AA86" s="940"/>
      <c r="AB86" s="940"/>
      <c r="AC86" s="940"/>
      <c r="AD86" s="940"/>
      <c r="AE86" s="940"/>
      <c r="AF86" s="940"/>
      <c r="AG86" s="940"/>
      <c r="AH86" s="940"/>
      <c r="AI86" s="940"/>
      <c r="AJ86" s="940"/>
      <c r="AK86" s="964"/>
      <c r="AL86" s="942"/>
      <c r="AM86" s="943"/>
      <c r="AN86" s="943"/>
      <c r="AO86" s="943"/>
      <c r="AP86" s="943"/>
      <c r="AQ86" s="943"/>
      <c r="AR86" s="944"/>
      <c r="AS86" s="815"/>
      <c r="AT86" s="816"/>
      <c r="AU86" s="816"/>
      <c r="AV86" s="816"/>
      <c r="AW86" s="817"/>
      <c r="AX86" s="821"/>
      <c r="AY86" s="822"/>
      <c r="AZ86" s="822"/>
      <c r="BA86" s="822"/>
      <c r="BB86" s="822"/>
      <c r="BC86" s="822"/>
      <c r="BD86" s="822"/>
      <c r="BE86" s="823"/>
      <c r="BF86" s="902" t="str">
        <f>IF(AL86="","",AL86*AX86)</f>
        <v/>
      </c>
      <c r="BG86" s="903"/>
      <c r="BH86" s="903"/>
      <c r="BI86" s="903"/>
      <c r="BJ86" s="903"/>
      <c r="BK86" s="903"/>
      <c r="BL86" s="903"/>
      <c r="BM86" s="904"/>
      <c r="BN86" s="936"/>
      <c r="BO86" s="937"/>
      <c r="BP86" s="937"/>
      <c r="BQ86" s="937"/>
      <c r="BR86" s="937"/>
      <c r="BS86" s="937"/>
      <c r="BT86" s="937"/>
      <c r="BU86" s="938"/>
      <c r="BV86" s="939"/>
      <c r="BW86" s="940"/>
      <c r="BX86" s="940"/>
      <c r="BY86" s="940"/>
      <c r="BZ86" s="940"/>
      <c r="CA86" s="940"/>
      <c r="CB86" s="940"/>
      <c r="CC86" s="940"/>
      <c r="CD86" s="940"/>
      <c r="CE86" s="940"/>
      <c r="CF86" s="940"/>
      <c r="CG86" s="941"/>
    </row>
    <row r="87" spans="2:92" s="209" customFormat="1" ht="36.6" customHeight="1" x14ac:dyDescent="0.15">
      <c r="B87" s="970"/>
      <c r="C87" s="971"/>
      <c r="D87" s="971"/>
      <c r="E87" s="971"/>
      <c r="F87" s="971"/>
      <c r="G87" s="972"/>
      <c r="H87" s="939"/>
      <c r="I87" s="940"/>
      <c r="J87" s="940"/>
      <c r="K87" s="940"/>
      <c r="L87" s="940"/>
      <c r="M87" s="940"/>
      <c r="N87" s="940"/>
      <c r="O87" s="940"/>
      <c r="P87" s="940"/>
      <c r="Q87" s="940"/>
      <c r="R87" s="940"/>
      <c r="S87" s="940"/>
      <c r="T87" s="940"/>
      <c r="U87" s="940"/>
      <c r="V87" s="940"/>
      <c r="W87" s="940"/>
      <c r="X87" s="940"/>
      <c r="Y87" s="940"/>
      <c r="Z87" s="940"/>
      <c r="AA87" s="940"/>
      <c r="AB87" s="940"/>
      <c r="AC87" s="940"/>
      <c r="AD87" s="940"/>
      <c r="AE87" s="940"/>
      <c r="AF87" s="940"/>
      <c r="AG87" s="940"/>
      <c r="AH87" s="940"/>
      <c r="AI87" s="940"/>
      <c r="AJ87" s="940"/>
      <c r="AK87" s="964"/>
      <c r="AL87" s="942"/>
      <c r="AM87" s="943"/>
      <c r="AN87" s="943"/>
      <c r="AO87" s="943"/>
      <c r="AP87" s="943"/>
      <c r="AQ87" s="943"/>
      <c r="AR87" s="944"/>
      <c r="AS87" s="815"/>
      <c r="AT87" s="816"/>
      <c r="AU87" s="816"/>
      <c r="AV87" s="816"/>
      <c r="AW87" s="817"/>
      <c r="AX87" s="821"/>
      <c r="AY87" s="822"/>
      <c r="AZ87" s="822"/>
      <c r="BA87" s="822"/>
      <c r="BB87" s="822"/>
      <c r="BC87" s="822"/>
      <c r="BD87" s="822"/>
      <c r="BE87" s="823"/>
      <c r="BF87" s="902" t="str">
        <f t="shared" ref="BF87:BF100" si="2">IF(AL87="","",AL87*AX87)</f>
        <v/>
      </c>
      <c r="BG87" s="903"/>
      <c r="BH87" s="903"/>
      <c r="BI87" s="903"/>
      <c r="BJ87" s="903"/>
      <c r="BK87" s="903"/>
      <c r="BL87" s="903"/>
      <c r="BM87" s="904"/>
      <c r="BN87" s="936"/>
      <c r="BO87" s="937"/>
      <c r="BP87" s="937"/>
      <c r="BQ87" s="937"/>
      <c r="BR87" s="937"/>
      <c r="BS87" s="937"/>
      <c r="BT87" s="937"/>
      <c r="BU87" s="938"/>
      <c r="BV87" s="939"/>
      <c r="BW87" s="940"/>
      <c r="BX87" s="940"/>
      <c r="BY87" s="940"/>
      <c r="BZ87" s="940"/>
      <c r="CA87" s="940"/>
      <c r="CB87" s="940"/>
      <c r="CC87" s="940"/>
      <c r="CD87" s="940"/>
      <c r="CE87" s="940"/>
      <c r="CF87" s="940"/>
      <c r="CG87" s="941"/>
    </row>
    <row r="88" spans="2:92" s="209" customFormat="1" ht="36.6" customHeight="1" x14ac:dyDescent="0.15">
      <c r="B88" s="970"/>
      <c r="C88" s="971"/>
      <c r="D88" s="971"/>
      <c r="E88" s="971"/>
      <c r="F88" s="971"/>
      <c r="G88" s="972"/>
      <c r="H88" s="939"/>
      <c r="I88" s="940"/>
      <c r="J88" s="940"/>
      <c r="K88" s="940"/>
      <c r="L88" s="940"/>
      <c r="M88" s="940"/>
      <c r="N88" s="940"/>
      <c r="O88" s="940"/>
      <c r="P88" s="940"/>
      <c r="Q88" s="940"/>
      <c r="R88" s="940"/>
      <c r="S88" s="940"/>
      <c r="T88" s="940"/>
      <c r="U88" s="940"/>
      <c r="V88" s="940"/>
      <c r="W88" s="940"/>
      <c r="X88" s="940"/>
      <c r="Y88" s="940"/>
      <c r="Z88" s="940"/>
      <c r="AA88" s="940"/>
      <c r="AB88" s="940"/>
      <c r="AC88" s="940"/>
      <c r="AD88" s="940"/>
      <c r="AE88" s="940"/>
      <c r="AF88" s="940"/>
      <c r="AG88" s="940"/>
      <c r="AH88" s="940"/>
      <c r="AI88" s="940"/>
      <c r="AJ88" s="940"/>
      <c r="AK88" s="964"/>
      <c r="AL88" s="942"/>
      <c r="AM88" s="943"/>
      <c r="AN88" s="943"/>
      <c r="AO88" s="943"/>
      <c r="AP88" s="943"/>
      <c r="AQ88" s="943"/>
      <c r="AR88" s="944"/>
      <c r="AS88" s="815"/>
      <c r="AT88" s="816"/>
      <c r="AU88" s="816"/>
      <c r="AV88" s="816"/>
      <c r="AW88" s="817"/>
      <c r="AX88" s="821"/>
      <c r="AY88" s="822"/>
      <c r="AZ88" s="822"/>
      <c r="BA88" s="822"/>
      <c r="BB88" s="822"/>
      <c r="BC88" s="822"/>
      <c r="BD88" s="822"/>
      <c r="BE88" s="823"/>
      <c r="BF88" s="902" t="str">
        <f t="shared" si="2"/>
        <v/>
      </c>
      <c r="BG88" s="903"/>
      <c r="BH88" s="903"/>
      <c r="BI88" s="903"/>
      <c r="BJ88" s="903"/>
      <c r="BK88" s="903"/>
      <c r="BL88" s="903"/>
      <c r="BM88" s="904"/>
      <c r="BN88" s="936"/>
      <c r="BO88" s="937"/>
      <c r="BP88" s="937"/>
      <c r="BQ88" s="937"/>
      <c r="BR88" s="937"/>
      <c r="BS88" s="937"/>
      <c r="BT88" s="937"/>
      <c r="BU88" s="938"/>
      <c r="BV88" s="939"/>
      <c r="BW88" s="940"/>
      <c r="BX88" s="940"/>
      <c r="BY88" s="940"/>
      <c r="BZ88" s="940"/>
      <c r="CA88" s="940"/>
      <c r="CB88" s="940"/>
      <c r="CC88" s="940"/>
      <c r="CD88" s="940"/>
      <c r="CE88" s="940"/>
      <c r="CF88" s="940"/>
      <c r="CG88" s="941"/>
    </row>
    <row r="89" spans="2:92" s="209" customFormat="1" ht="36.6" customHeight="1" x14ac:dyDescent="0.15">
      <c r="B89" s="970"/>
      <c r="C89" s="971"/>
      <c r="D89" s="971"/>
      <c r="E89" s="971"/>
      <c r="F89" s="971"/>
      <c r="G89" s="972"/>
      <c r="H89" s="939"/>
      <c r="I89" s="940"/>
      <c r="J89" s="940"/>
      <c r="K89" s="940"/>
      <c r="L89" s="940"/>
      <c r="M89" s="940"/>
      <c r="N89" s="940"/>
      <c r="O89" s="940"/>
      <c r="P89" s="940"/>
      <c r="Q89" s="940"/>
      <c r="R89" s="940"/>
      <c r="S89" s="940"/>
      <c r="T89" s="940"/>
      <c r="U89" s="940"/>
      <c r="V89" s="940"/>
      <c r="W89" s="940"/>
      <c r="X89" s="940"/>
      <c r="Y89" s="940"/>
      <c r="Z89" s="940"/>
      <c r="AA89" s="940"/>
      <c r="AB89" s="940"/>
      <c r="AC89" s="940"/>
      <c r="AD89" s="940"/>
      <c r="AE89" s="940"/>
      <c r="AF89" s="940"/>
      <c r="AG89" s="940"/>
      <c r="AH89" s="940"/>
      <c r="AI89" s="940"/>
      <c r="AJ89" s="940"/>
      <c r="AK89" s="964"/>
      <c r="AL89" s="942"/>
      <c r="AM89" s="943"/>
      <c r="AN89" s="943"/>
      <c r="AO89" s="943"/>
      <c r="AP89" s="943"/>
      <c r="AQ89" s="943"/>
      <c r="AR89" s="944"/>
      <c r="AS89" s="815"/>
      <c r="AT89" s="816"/>
      <c r="AU89" s="816"/>
      <c r="AV89" s="816"/>
      <c r="AW89" s="817"/>
      <c r="AX89" s="821"/>
      <c r="AY89" s="822"/>
      <c r="AZ89" s="822"/>
      <c r="BA89" s="822"/>
      <c r="BB89" s="822"/>
      <c r="BC89" s="822"/>
      <c r="BD89" s="822"/>
      <c r="BE89" s="823"/>
      <c r="BF89" s="902" t="str">
        <f t="shared" si="2"/>
        <v/>
      </c>
      <c r="BG89" s="903"/>
      <c r="BH89" s="903"/>
      <c r="BI89" s="903"/>
      <c r="BJ89" s="903"/>
      <c r="BK89" s="903"/>
      <c r="BL89" s="903"/>
      <c r="BM89" s="904"/>
      <c r="BN89" s="936"/>
      <c r="BO89" s="937"/>
      <c r="BP89" s="937"/>
      <c r="BQ89" s="937"/>
      <c r="BR89" s="937"/>
      <c r="BS89" s="937"/>
      <c r="BT89" s="937"/>
      <c r="BU89" s="938"/>
      <c r="BV89" s="939"/>
      <c r="BW89" s="940"/>
      <c r="BX89" s="940"/>
      <c r="BY89" s="940"/>
      <c r="BZ89" s="940"/>
      <c r="CA89" s="940"/>
      <c r="CB89" s="940"/>
      <c r="CC89" s="940"/>
      <c r="CD89" s="940"/>
      <c r="CE89" s="940"/>
      <c r="CF89" s="940"/>
      <c r="CG89" s="941"/>
    </row>
    <row r="90" spans="2:92" s="209" customFormat="1" ht="36.6" customHeight="1" x14ac:dyDescent="0.15">
      <c r="B90" s="970"/>
      <c r="C90" s="971"/>
      <c r="D90" s="971"/>
      <c r="E90" s="971"/>
      <c r="F90" s="971"/>
      <c r="G90" s="972"/>
      <c r="H90" s="939"/>
      <c r="I90" s="940"/>
      <c r="J90" s="940"/>
      <c r="K90" s="940"/>
      <c r="L90" s="940"/>
      <c r="M90" s="940"/>
      <c r="N90" s="940"/>
      <c r="O90" s="940"/>
      <c r="P90" s="940"/>
      <c r="Q90" s="940"/>
      <c r="R90" s="940"/>
      <c r="S90" s="940"/>
      <c r="T90" s="940"/>
      <c r="U90" s="940"/>
      <c r="V90" s="940"/>
      <c r="W90" s="940"/>
      <c r="X90" s="940"/>
      <c r="Y90" s="940"/>
      <c r="Z90" s="940"/>
      <c r="AA90" s="940"/>
      <c r="AB90" s="940"/>
      <c r="AC90" s="940"/>
      <c r="AD90" s="940"/>
      <c r="AE90" s="940"/>
      <c r="AF90" s="940"/>
      <c r="AG90" s="940"/>
      <c r="AH90" s="940"/>
      <c r="AI90" s="940"/>
      <c r="AJ90" s="940"/>
      <c r="AK90" s="964"/>
      <c r="AL90" s="942"/>
      <c r="AM90" s="943"/>
      <c r="AN90" s="943"/>
      <c r="AO90" s="943"/>
      <c r="AP90" s="943"/>
      <c r="AQ90" s="943"/>
      <c r="AR90" s="944"/>
      <c r="AS90" s="815"/>
      <c r="AT90" s="816"/>
      <c r="AU90" s="816"/>
      <c r="AV90" s="816"/>
      <c r="AW90" s="817"/>
      <c r="AX90" s="821"/>
      <c r="AY90" s="822"/>
      <c r="AZ90" s="822"/>
      <c r="BA90" s="822"/>
      <c r="BB90" s="822"/>
      <c r="BC90" s="822"/>
      <c r="BD90" s="822"/>
      <c r="BE90" s="823"/>
      <c r="BF90" s="902" t="str">
        <f t="shared" si="2"/>
        <v/>
      </c>
      <c r="BG90" s="903"/>
      <c r="BH90" s="903"/>
      <c r="BI90" s="903"/>
      <c r="BJ90" s="903"/>
      <c r="BK90" s="903"/>
      <c r="BL90" s="903"/>
      <c r="BM90" s="904"/>
      <c r="BN90" s="936"/>
      <c r="BO90" s="937"/>
      <c r="BP90" s="937"/>
      <c r="BQ90" s="937"/>
      <c r="BR90" s="937"/>
      <c r="BS90" s="937"/>
      <c r="BT90" s="937"/>
      <c r="BU90" s="938"/>
      <c r="BV90" s="939"/>
      <c r="BW90" s="940"/>
      <c r="BX90" s="940"/>
      <c r="BY90" s="940"/>
      <c r="BZ90" s="940"/>
      <c r="CA90" s="940"/>
      <c r="CB90" s="940"/>
      <c r="CC90" s="940"/>
      <c r="CD90" s="940"/>
      <c r="CE90" s="940"/>
      <c r="CF90" s="940"/>
      <c r="CG90" s="941"/>
    </row>
    <row r="91" spans="2:92" s="209" customFormat="1" ht="36.6" customHeight="1" x14ac:dyDescent="0.15">
      <c r="B91" s="970"/>
      <c r="C91" s="971"/>
      <c r="D91" s="971"/>
      <c r="E91" s="971"/>
      <c r="F91" s="971"/>
      <c r="G91" s="972"/>
      <c r="H91" s="939"/>
      <c r="I91" s="940"/>
      <c r="J91" s="940"/>
      <c r="K91" s="940"/>
      <c r="L91" s="940"/>
      <c r="M91" s="940"/>
      <c r="N91" s="940"/>
      <c r="O91" s="940"/>
      <c r="P91" s="940"/>
      <c r="Q91" s="940"/>
      <c r="R91" s="940"/>
      <c r="S91" s="940"/>
      <c r="T91" s="940"/>
      <c r="U91" s="940"/>
      <c r="V91" s="940"/>
      <c r="W91" s="940"/>
      <c r="X91" s="940"/>
      <c r="Y91" s="940"/>
      <c r="Z91" s="940"/>
      <c r="AA91" s="940"/>
      <c r="AB91" s="940"/>
      <c r="AC91" s="940"/>
      <c r="AD91" s="940"/>
      <c r="AE91" s="940"/>
      <c r="AF91" s="940"/>
      <c r="AG91" s="940"/>
      <c r="AH91" s="940"/>
      <c r="AI91" s="940"/>
      <c r="AJ91" s="940"/>
      <c r="AK91" s="964"/>
      <c r="AL91" s="942"/>
      <c r="AM91" s="943"/>
      <c r="AN91" s="943"/>
      <c r="AO91" s="943"/>
      <c r="AP91" s="943"/>
      <c r="AQ91" s="943"/>
      <c r="AR91" s="944"/>
      <c r="AS91" s="815"/>
      <c r="AT91" s="816"/>
      <c r="AU91" s="816"/>
      <c r="AV91" s="816"/>
      <c r="AW91" s="817"/>
      <c r="AX91" s="821"/>
      <c r="AY91" s="822"/>
      <c r="AZ91" s="822"/>
      <c r="BA91" s="822"/>
      <c r="BB91" s="822"/>
      <c r="BC91" s="822"/>
      <c r="BD91" s="822"/>
      <c r="BE91" s="823"/>
      <c r="BF91" s="902" t="str">
        <f t="shared" si="2"/>
        <v/>
      </c>
      <c r="BG91" s="903"/>
      <c r="BH91" s="903"/>
      <c r="BI91" s="903"/>
      <c r="BJ91" s="903"/>
      <c r="BK91" s="903"/>
      <c r="BL91" s="903"/>
      <c r="BM91" s="904"/>
      <c r="BN91" s="936"/>
      <c r="BO91" s="937"/>
      <c r="BP91" s="937"/>
      <c r="BQ91" s="937"/>
      <c r="BR91" s="937"/>
      <c r="BS91" s="937"/>
      <c r="BT91" s="937"/>
      <c r="BU91" s="938"/>
      <c r="BV91" s="939"/>
      <c r="BW91" s="940"/>
      <c r="BX91" s="940"/>
      <c r="BY91" s="940"/>
      <c r="BZ91" s="940"/>
      <c r="CA91" s="940"/>
      <c r="CB91" s="940"/>
      <c r="CC91" s="940"/>
      <c r="CD91" s="940"/>
      <c r="CE91" s="940"/>
      <c r="CF91" s="940"/>
      <c r="CG91" s="941"/>
    </row>
    <row r="92" spans="2:92" s="209" customFormat="1" ht="36.6" customHeight="1" x14ac:dyDescent="0.15">
      <c r="B92" s="970"/>
      <c r="C92" s="971"/>
      <c r="D92" s="971"/>
      <c r="E92" s="971"/>
      <c r="F92" s="971"/>
      <c r="G92" s="972"/>
      <c r="H92" s="939"/>
      <c r="I92" s="940"/>
      <c r="J92" s="940"/>
      <c r="K92" s="940"/>
      <c r="L92" s="940"/>
      <c r="M92" s="940"/>
      <c r="N92" s="940"/>
      <c r="O92" s="940"/>
      <c r="P92" s="940"/>
      <c r="Q92" s="940"/>
      <c r="R92" s="940"/>
      <c r="S92" s="940"/>
      <c r="T92" s="940"/>
      <c r="U92" s="940"/>
      <c r="V92" s="940"/>
      <c r="W92" s="940"/>
      <c r="X92" s="940"/>
      <c r="Y92" s="940"/>
      <c r="Z92" s="940"/>
      <c r="AA92" s="940"/>
      <c r="AB92" s="940"/>
      <c r="AC92" s="940"/>
      <c r="AD92" s="940"/>
      <c r="AE92" s="940"/>
      <c r="AF92" s="940"/>
      <c r="AG92" s="940"/>
      <c r="AH92" s="940"/>
      <c r="AI92" s="940"/>
      <c r="AJ92" s="940"/>
      <c r="AK92" s="964"/>
      <c r="AL92" s="942"/>
      <c r="AM92" s="943"/>
      <c r="AN92" s="943"/>
      <c r="AO92" s="943"/>
      <c r="AP92" s="943"/>
      <c r="AQ92" s="943"/>
      <c r="AR92" s="944"/>
      <c r="AS92" s="815"/>
      <c r="AT92" s="816"/>
      <c r="AU92" s="816"/>
      <c r="AV92" s="816"/>
      <c r="AW92" s="817"/>
      <c r="AX92" s="821"/>
      <c r="AY92" s="822"/>
      <c r="AZ92" s="822"/>
      <c r="BA92" s="822"/>
      <c r="BB92" s="822"/>
      <c r="BC92" s="822"/>
      <c r="BD92" s="822"/>
      <c r="BE92" s="823"/>
      <c r="BF92" s="902" t="str">
        <f t="shared" si="2"/>
        <v/>
      </c>
      <c r="BG92" s="903"/>
      <c r="BH92" s="903"/>
      <c r="BI92" s="903"/>
      <c r="BJ92" s="903"/>
      <c r="BK92" s="903"/>
      <c r="BL92" s="903"/>
      <c r="BM92" s="904"/>
      <c r="BN92" s="936"/>
      <c r="BO92" s="937"/>
      <c r="BP92" s="937"/>
      <c r="BQ92" s="937"/>
      <c r="BR92" s="937"/>
      <c r="BS92" s="937"/>
      <c r="BT92" s="937"/>
      <c r="BU92" s="938"/>
      <c r="BV92" s="939"/>
      <c r="BW92" s="940"/>
      <c r="BX92" s="940"/>
      <c r="BY92" s="940"/>
      <c r="BZ92" s="940"/>
      <c r="CA92" s="940"/>
      <c r="CB92" s="940"/>
      <c r="CC92" s="940"/>
      <c r="CD92" s="940"/>
      <c r="CE92" s="940"/>
      <c r="CF92" s="940"/>
      <c r="CG92" s="941"/>
    </row>
    <row r="93" spans="2:92" s="209" customFormat="1" ht="36.6" customHeight="1" x14ac:dyDescent="0.15">
      <c r="B93" s="970"/>
      <c r="C93" s="971"/>
      <c r="D93" s="971"/>
      <c r="E93" s="971"/>
      <c r="F93" s="971"/>
      <c r="G93" s="972"/>
      <c r="H93" s="939"/>
      <c r="I93" s="940"/>
      <c r="J93" s="940"/>
      <c r="K93" s="940"/>
      <c r="L93" s="940"/>
      <c r="M93" s="940"/>
      <c r="N93" s="940"/>
      <c r="O93" s="940"/>
      <c r="P93" s="940"/>
      <c r="Q93" s="940"/>
      <c r="R93" s="940"/>
      <c r="S93" s="940"/>
      <c r="T93" s="940"/>
      <c r="U93" s="940"/>
      <c r="V93" s="940"/>
      <c r="W93" s="940"/>
      <c r="X93" s="940"/>
      <c r="Y93" s="940"/>
      <c r="Z93" s="940"/>
      <c r="AA93" s="940"/>
      <c r="AB93" s="940"/>
      <c r="AC93" s="940"/>
      <c r="AD93" s="940"/>
      <c r="AE93" s="940"/>
      <c r="AF93" s="940"/>
      <c r="AG93" s="940"/>
      <c r="AH93" s="940"/>
      <c r="AI93" s="940"/>
      <c r="AJ93" s="940"/>
      <c r="AK93" s="964"/>
      <c r="AL93" s="942"/>
      <c r="AM93" s="943"/>
      <c r="AN93" s="943"/>
      <c r="AO93" s="943"/>
      <c r="AP93" s="943"/>
      <c r="AQ93" s="943"/>
      <c r="AR93" s="944"/>
      <c r="AS93" s="815"/>
      <c r="AT93" s="816"/>
      <c r="AU93" s="816"/>
      <c r="AV93" s="816"/>
      <c r="AW93" s="817"/>
      <c r="AX93" s="821"/>
      <c r="AY93" s="822"/>
      <c r="AZ93" s="822"/>
      <c r="BA93" s="822"/>
      <c r="BB93" s="822"/>
      <c r="BC93" s="822"/>
      <c r="BD93" s="822"/>
      <c r="BE93" s="823"/>
      <c r="BF93" s="902" t="str">
        <f t="shared" si="2"/>
        <v/>
      </c>
      <c r="BG93" s="903"/>
      <c r="BH93" s="903"/>
      <c r="BI93" s="903"/>
      <c r="BJ93" s="903"/>
      <c r="BK93" s="903"/>
      <c r="BL93" s="903"/>
      <c r="BM93" s="904"/>
      <c r="BN93" s="936"/>
      <c r="BO93" s="937"/>
      <c r="BP93" s="937"/>
      <c r="BQ93" s="937"/>
      <c r="BR93" s="937"/>
      <c r="BS93" s="937"/>
      <c r="BT93" s="937"/>
      <c r="BU93" s="938"/>
      <c r="BV93" s="939"/>
      <c r="BW93" s="940"/>
      <c r="BX93" s="940"/>
      <c r="BY93" s="940"/>
      <c r="BZ93" s="940"/>
      <c r="CA93" s="940"/>
      <c r="CB93" s="940"/>
      <c r="CC93" s="940"/>
      <c r="CD93" s="940"/>
      <c r="CE93" s="940"/>
      <c r="CF93" s="940"/>
      <c r="CG93" s="941"/>
    </row>
    <row r="94" spans="2:92" s="209" customFormat="1" ht="36.6" customHeight="1" x14ac:dyDescent="0.15">
      <c r="B94" s="970"/>
      <c r="C94" s="971"/>
      <c r="D94" s="971"/>
      <c r="E94" s="971"/>
      <c r="F94" s="971"/>
      <c r="G94" s="972"/>
      <c r="H94" s="939"/>
      <c r="I94" s="940"/>
      <c r="J94" s="940"/>
      <c r="K94" s="940"/>
      <c r="L94" s="940"/>
      <c r="M94" s="940"/>
      <c r="N94" s="940"/>
      <c r="O94" s="940"/>
      <c r="P94" s="940"/>
      <c r="Q94" s="940"/>
      <c r="R94" s="940"/>
      <c r="S94" s="940"/>
      <c r="T94" s="940"/>
      <c r="U94" s="940"/>
      <c r="V94" s="940"/>
      <c r="W94" s="940"/>
      <c r="X94" s="940"/>
      <c r="Y94" s="940"/>
      <c r="Z94" s="940"/>
      <c r="AA94" s="940"/>
      <c r="AB94" s="940"/>
      <c r="AC94" s="940"/>
      <c r="AD94" s="940"/>
      <c r="AE94" s="940"/>
      <c r="AF94" s="940"/>
      <c r="AG94" s="940"/>
      <c r="AH94" s="940"/>
      <c r="AI94" s="940"/>
      <c r="AJ94" s="940"/>
      <c r="AK94" s="964"/>
      <c r="AL94" s="942"/>
      <c r="AM94" s="943"/>
      <c r="AN94" s="943"/>
      <c r="AO94" s="943"/>
      <c r="AP94" s="943"/>
      <c r="AQ94" s="943"/>
      <c r="AR94" s="944"/>
      <c r="AS94" s="815"/>
      <c r="AT94" s="816"/>
      <c r="AU94" s="816"/>
      <c r="AV94" s="816"/>
      <c r="AW94" s="817"/>
      <c r="AX94" s="821"/>
      <c r="AY94" s="822"/>
      <c r="AZ94" s="822"/>
      <c r="BA94" s="822"/>
      <c r="BB94" s="822"/>
      <c r="BC94" s="822"/>
      <c r="BD94" s="822"/>
      <c r="BE94" s="823"/>
      <c r="BF94" s="902" t="str">
        <f t="shared" si="2"/>
        <v/>
      </c>
      <c r="BG94" s="903"/>
      <c r="BH94" s="903"/>
      <c r="BI94" s="903"/>
      <c r="BJ94" s="903"/>
      <c r="BK94" s="903"/>
      <c r="BL94" s="903"/>
      <c r="BM94" s="904"/>
      <c r="BN94" s="936"/>
      <c r="BO94" s="937"/>
      <c r="BP94" s="937"/>
      <c r="BQ94" s="937"/>
      <c r="BR94" s="937"/>
      <c r="BS94" s="937"/>
      <c r="BT94" s="937"/>
      <c r="BU94" s="938"/>
      <c r="BV94" s="939"/>
      <c r="BW94" s="940"/>
      <c r="BX94" s="940"/>
      <c r="BY94" s="940"/>
      <c r="BZ94" s="940"/>
      <c r="CA94" s="940"/>
      <c r="CB94" s="940"/>
      <c r="CC94" s="940"/>
      <c r="CD94" s="940"/>
      <c r="CE94" s="940"/>
      <c r="CF94" s="940"/>
      <c r="CG94" s="941"/>
    </row>
    <row r="95" spans="2:92" s="209" customFormat="1" ht="36.6" customHeight="1" x14ac:dyDescent="0.15">
      <c r="B95" s="970"/>
      <c r="C95" s="971"/>
      <c r="D95" s="971"/>
      <c r="E95" s="971"/>
      <c r="F95" s="971"/>
      <c r="G95" s="972"/>
      <c r="H95" s="939"/>
      <c r="I95" s="940"/>
      <c r="J95" s="940"/>
      <c r="K95" s="940"/>
      <c r="L95" s="940"/>
      <c r="M95" s="940"/>
      <c r="N95" s="940"/>
      <c r="O95" s="940"/>
      <c r="P95" s="940"/>
      <c r="Q95" s="940"/>
      <c r="R95" s="940"/>
      <c r="S95" s="940"/>
      <c r="T95" s="940"/>
      <c r="U95" s="940"/>
      <c r="V95" s="940"/>
      <c r="W95" s="940"/>
      <c r="X95" s="940"/>
      <c r="Y95" s="940"/>
      <c r="Z95" s="940"/>
      <c r="AA95" s="940"/>
      <c r="AB95" s="940"/>
      <c r="AC95" s="940"/>
      <c r="AD95" s="940"/>
      <c r="AE95" s="940"/>
      <c r="AF95" s="940"/>
      <c r="AG95" s="940"/>
      <c r="AH95" s="940"/>
      <c r="AI95" s="940"/>
      <c r="AJ95" s="940"/>
      <c r="AK95" s="964"/>
      <c r="AL95" s="942"/>
      <c r="AM95" s="943"/>
      <c r="AN95" s="943"/>
      <c r="AO95" s="943"/>
      <c r="AP95" s="943"/>
      <c r="AQ95" s="943"/>
      <c r="AR95" s="944"/>
      <c r="AS95" s="815"/>
      <c r="AT95" s="816"/>
      <c r="AU95" s="816"/>
      <c r="AV95" s="816"/>
      <c r="AW95" s="817"/>
      <c r="AX95" s="821"/>
      <c r="AY95" s="822"/>
      <c r="AZ95" s="822"/>
      <c r="BA95" s="822"/>
      <c r="BB95" s="822"/>
      <c r="BC95" s="822"/>
      <c r="BD95" s="822"/>
      <c r="BE95" s="823"/>
      <c r="BF95" s="902" t="str">
        <f t="shared" si="2"/>
        <v/>
      </c>
      <c r="BG95" s="903"/>
      <c r="BH95" s="903"/>
      <c r="BI95" s="903"/>
      <c r="BJ95" s="903"/>
      <c r="BK95" s="903"/>
      <c r="BL95" s="903"/>
      <c r="BM95" s="904"/>
      <c r="BN95" s="936"/>
      <c r="BO95" s="937"/>
      <c r="BP95" s="937"/>
      <c r="BQ95" s="937"/>
      <c r="BR95" s="937"/>
      <c r="BS95" s="937"/>
      <c r="BT95" s="937"/>
      <c r="BU95" s="938"/>
      <c r="BV95" s="939"/>
      <c r="BW95" s="940"/>
      <c r="BX95" s="940"/>
      <c r="BY95" s="940"/>
      <c r="BZ95" s="940"/>
      <c r="CA95" s="940"/>
      <c r="CB95" s="940"/>
      <c r="CC95" s="940"/>
      <c r="CD95" s="940"/>
      <c r="CE95" s="940"/>
      <c r="CF95" s="940"/>
      <c r="CG95" s="941"/>
    </row>
    <row r="96" spans="2:92" s="209" customFormat="1" ht="36.6" customHeight="1" x14ac:dyDescent="0.15">
      <c r="B96" s="970"/>
      <c r="C96" s="971"/>
      <c r="D96" s="971"/>
      <c r="E96" s="971"/>
      <c r="F96" s="971"/>
      <c r="G96" s="972"/>
      <c r="H96" s="939"/>
      <c r="I96" s="940"/>
      <c r="J96" s="940"/>
      <c r="K96" s="940"/>
      <c r="L96" s="940"/>
      <c r="M96" s="940"/>
      <c r="N96" s="940"/>
      <c r="O96" s="940"/>
      <c r="P96" s="940"/>
      <c r="Q96" s="940"/>
      <c r="R96" s="940"/>
      <c r="S96" s="940"/>
      <c r="T96" s="940"/>
      <c r="U96" s="940"/>
      <c r="V96" s="940"/>
      <c r="W96" s="940"/>
      <c r="X96" s="940"/>
      <c r="Y96" s="940"/>
      <c r="Z96" s="940"/>
      <c r="AA96" s="940"/>
      <c r="AB96" s="940"/>
      <c r="AC96" s="940"/>
      <c r="AD96" s="940"/>
      <c r="AE96" s="940"/>
      <c r="AF96" s="940"/>
      <c r="AG96" s="940"/>
      <c r="AH96" s="940"/>
      <c r="AI96" s="940"/>
      <c r="AJ96" s="940"/>
      <c r="AK96" s="964"/>
      <c r="AL96" s="942"/>
      <c r="AM96" s="943"/>
      <c r="AN96" s="943"/>
      <c r="AO96" s="943"/>
      <c r="AP96" s="943"/>
      <c r="AQ96" s="943"/>
      <c r="AR96" s="944"/>
      <c r="AS96" s="815"/>
      <c r="AT96" s="816"/>
      <c r="AU96" s="816"/>
      <c r="AV96" s="816"/>
      <c r="AW96" s="817"/>
      <c r="AX96" s="821"/>
      <c r="AY96" s="822"/>
      <c r="AZ96" s="822"/>
      <c r="BA96" s="822"/>
      <c r="BB96" s="822"/>
      <c r="BC96" s="822"/>
      <c r="BD96" s="822"/>
      <c r="BE96" s="823"/>
      <c r="BF96" s="902" t="str">
        <f t="shared" si="2"/>
        <v/>
      </c>
      <c r="BG96" s="903"/>
      <c r="BH96" s="903"/>
      <c r="BI96" s="903"/>
      <c r="BJ96" s="903"/>
      <c r="BK96" s="903"/>
      <c r="BL96" s="903"/>
      <c r="BM96" s="904"/>
      <c r="BN96" s="936"/>
      <c r="BO96" s="937"/>
      <c r="BP96" s="937"/>
      <c r="BQ96" s="937"/>
      <c r="BR96" s="937"/>
      <c r="BS96" s="937"/>
      <c r="BT96" s="937"/>
      <c r="BU96" s="938"/>
      <c r="BV96" s="939"/>
      <c r="BW96" s="940"/>
      <c r="BX96" s="940"/>
      <c r="BY96" s="940"/>
      <c r="BZ96" s="940"/>
      <c r="CA96" s="940"/>
      <c r="CB96" s="940"/>
      <c r="CC96" s="940"/>
      <c r="CD96" s="940"/>
      <c r="CE96" s="940"/>
      <c r="CF96" s="940"/>
      <c r="CG96" s="941"/>
    </row>
    <row r="97" spans="2:85" s="209" customFormat="1" ht="36.6" customHeight="1" x14ac:dyDescent="0.15">
      <c r="B97" s="970"/>
      <c r="C97" s="971"/>
      <c r="D97" s="971"/>
      <c r="E97" s="971"/>
      <c r="F97" s="971"/>
      <c r="G97" s="972"/>
      <c r="H97" s="939"/>
      <c r="I97" s="940"/>
      <c r="J97" s="940"/>
      <c r="K97" s="940"/>
      <c r="L97" s="940"/>
      <c r="M97" s="940"/>
      <c r="N97" s="940"/>
      <c r="O97" s="940"/>
      <c r="P97" s="940"/>
      <c r="Q97" s="940"/>
      <c r="R97" s="940"/>
      <c r="S97" s="940"/>
      <c r="T97" s="940"/>
      <c r="U97" s="940"/>
      <c r="V97" s="940"/>
      <c r="W97" s="940"/>
      <c r="X97" s="940"/>
      <c r="Y97" s="940"/>
      <c r="Z97" s="940"/>
      <c r="AA97" s="940"/>
      <c r="AB97" s="940"/>
      <c r="AC97" s="940"/>
      <c r="AD97" s="940"/>
      <c r="AE97" s="940"/>
      <c r="AF97" s="940"/>
      <c r="AG97" s="940"/>
      <c r="AH97" s="940"/>
      <c r="AI97" s="940"/>
      <c r="AJ97" s="940"/>
      <c r="AK97" s="964"/>
      <c r="AL97" s="942"/>
      <c r="AM97" s="943"/>
      <c r="AN97" s="943"/>
      <c r="AO97" s="943"/>
      <c r="AP97" s="943"/>
      <c r="AQ97" s="943"/>
      <c r="AR97" s="944"/>
      <c r="AS97" s="815"/>
      <c r="AT97" s="816"/>
      <c r="AU97" s="816"/>
      <c r="AV97" s="816"/>
      <c r="AW97" s="817"/>
      <c r="AX97" s="821"/>
      <c r="AY97" s="822"/>
      <c r="AZ97" s="822"/>
      <c r="BA97" s="822"/>
      <c r="BB97" s="822"/>
      <c r="BC97" s="822"/>
      <c r="BD97" s="822"/>
      <c r="BE97" s="823"/>
      <c r="BF97" s="902" t="str">
        <f t="shared" si="2"/>
        <v/>
      </c>
      <c r="BG97" s="903"/>
      <c r="BH97" s="903"/>
      <c r="BI97" s="903"/>
      <c r="BJ97" s="903"/>
      <c r="BK97" s="903"/>
      <c r="BL97" s="903"/>
      <c r="BM97" s="904"/>
      <c r="BN97" s="936"/>
      <c r="BO97" s="937"/>
      <c r="BP97" s="937"/>
      <c r="BQ97" s="937"/>
      <c r="BR97" s="937"/>
      <c r="BS97" s="937"/>
      <c r="BT97" s="937"/>
      <c r="BU97" s="938"/>
      <c r="BV97" s="939"/>
      <c r="BW97" s="940"/>
      <c r="BX97" s="940"/>
      <c r="BY97" s="940"/>
      <c r="BZ97" s="940"/>
      <c r="CA97" s="940"/>
      <c r="CB97" s="940"/>
      <c r="CC97" s="940"/>
      <c r="CD97" s="940"/>
      <c r="CE97" s="940"/>
      <c r="CF97" s="940"/>
      <c r="CG97" s="941"/>
    </row>
    <row r="98" spans="2:85" s="209" customFormat="1" ht="36.6" customHeight="1" x14ac:dyDescent="0.15">
      <c r="B98" s="970"/>
      <c r="C98" s="971"/>
      <c r="D98" s="971"/>
      <c r="E98" s="971"/>
      <c r="F98" s="971"/>
      <c r="G98" s="972"/>
      <c r="H98" s="939"/>
      <c r="I98" s="940"/>
      <c r="J98" s="940"/>
      <c r="K98" s="940"/>
      <c r="L98" s="940"/>
      <c r="M98" s="940"/>
      <c r="N98" s="940"/>
      <c r="O98" s="940"/>
      <c r="P98" s="940"/>
      <c r="Q98" s="940"/>
      <c r="R98" s="940"/>
      <c r="S98" s="940"/>
      <c r="T98" s="940"/>
      <c r="U98" s="940"/>
      <c r="V98" s="940"/>
      <c r="W98" s="940"/>
      <c r="X98" s="940"/>
      <c r="Y98" s="940"/>
      <c r="Z98" s="940"/>
      <c r="AA98" s="940"/>
      <c r="AB98" s="940"/>
      <c r="AC98" s="940"/>
      <c r="AD98" s="940"/>
      <c r="AE98" s="940"/>
      <c r="AF98" s="940"/>
      <c r="AG98" s="940"/>
      <c r="AH98" s="940"/>
      <c r="AI98" s="940"/>
      <c r="AJ98" s="940"/>
      <c r="AK98" s="964"/>
      <c r="AL98" s="942"/>
      <c r="AM98" s="943"/>
      <c r="AN98" s="943"/>
      <c r="AO98" s="943"/>
      <c r="AP98" s="943"/>
      <c r="AQ98" s="943"/>
      <c r="AR98" s="944"/>
      <c r="AS98" s="815"/>
      <c r="AT98" s="816"/>
      <c r="AU98" s="816"/>
      <c r="AV98" s="816"/>
      <c r="AW98" s="817"/>
      <c r="AX98" s="821"/>
      <c r="AY98" s="822"/>
      <c r="AZ98" s="822"/>
      <c r="BA98" s="822"/>
      <c r="BB98" s="822"/>
      <c r="BC98" s="822"/>
      <c r="BD98" s="822"/>
      <c r="BE98" s="823"/>
      <c r="BF98" s="902" t="str">
        <f t="shared" si="2"/>
        <v/>
      </c>
      <c r="BG98" s="903"/>
      <c r="BH98" s="903"/>
      <c r="BI98" s="903"/>
      <c r="BJ98" s="903"/>
      <c r="BK98" s="903"/>
      <c r="BL98" s="903"/>
      <c r="BM98" s="904"/>
      <c r="BN98" s="936"/>
      <c r="BO98" s="937"/>
      <c r="BP98" s="937"/>
      <c r="BQ98" s="937"/>
      <c r="BR98" s="937"/>
      <c r="BS98" s="937"/>
      <c r="BT98" s="937"/>
      <c r="BU98" s="938"/>
      <c r="BV98" s="939"/>
      <c r="BW98" s="940"/>
      <c r="BX98" s="940"/>
      <c r="BY98" s="940"/>
      <c r="BZ98" s="940"/>
      <c r="CA98" s="940"/>
      <c r="CB98" s="940"/>
      <c r="CC98" s="940"/>
      <c r="CD98" s="940"/>
      <c r="CE98" s="940"/>
      <c r="CF98" s="940"/>
      <c r="CG98" s="941"/>
    </row>
    <row r="99" spans="2:85" s="209" customFormat="1" ht="36.6" customHeight="1" x14ac:dyDescent="0.15">
      <c r="B99" s="970"/>
      <c r="C99" s="971"/>
      <c r="D99" s="971"/>
      <c r="E99" s="971"/>
      <c r="F99" s="971"/>
      <c r="G99" s="972"/>
      <c r="H99" s="939"/>
      <c r="I99" s="940"/>
      <c r="J99" s="940"/>
      <c r="K99" s="940"/>
      <c r="L99" s="940"/>
      <c r="M99" s="940"/>
      <c r="N99" s="940"/>
      <c r="O99" s="940"/>
      <c r="P99" s="940"/>
      <c r="Q99" s="940"/>
      <c r="R99" s="940"/>
      <c r="S99" s="940"/>
      <c r="T99" s="940"/>
      <c r="U99" s="940"/>
      <c r="V99" s="940"/>
      <c r="W99" s="940"/>
      <c r="X99" s="940"/>
      <c r="Y99" s="940"/>
      <c r="Z99" s="940"/>
      <c r="AA99" s="940"/>
      <c r="AB99" s="940"/>
      <c r="AC99" s="940"/>
      <c r="AD99" s="940"/>
      <c r="AE99" s="940"/>
      <c r="AF99" s="940"/>
      <c r="AG99" s="940"/>
      <c r="AH99" s="940"/>
      <c r="AI99" s="940"/>
      <c r="AJ99" s="940"/>
      <c r="AK99" s="964"/>
      <c r="AL99" s="942"/>
      <c r="AM99" s="943"/>
      <c r="AN99" s="943"/>
      <c r="AO99" s="943"/>
      <c r="AP99" s="943"/>
      <c r="AQ99" s="943"/>
      <c r="AR99" s="944"/>
      <c r="AS99" s="815"/>
      <c r="AT99" s="816"/>
      <c r="AU99" s="816"/>
      <c r="AV99" s="816"/>
      <c r="AW99" s="817"/>
      <c r="AX99" s="821"/>
      <c r="AY99" s="822"/>
      <c r="AZ99" s="822"/>
      <c r="BA99" s="822"/>
      <c r="BB99" s="822"/>
      <c r="BC99" s="822"/>
      <c r="BD99" s="822"/>
      <c r="BE99" s="823"/>
      <c r="BF99" s="902" t="str">
        <f t="shared" si="2"/>
        <v/>
      </c>
      <c r="BG99" s="903"/>
      <c r="BH99" s="903"/>
      <c r="BI99" s="903"/>
      <c r="BJ99" s="903"/>
      <c r="BK99" s="903"/>
      <c r="BL99" s="903"/>
      <c r="BM99" s="904"/>
      <c r="BN99" s="936"/>
      <c r="BO99" s="937"/>
      <c r="BP99" s="937"/>
      <c r="BQ99" s="937"/>
      <c r="BR99" s="937"/>
      <c r="BS99" s="937"/>
      <c r="BT99" s="937"/>
      <c r="BU99" s="938"/>
      <c r="BV99" s="939"/>
      <c r="BW99" s="940"/>
      <c r="BX99" s="940"/>
      <c r="BY99" s="940"/>
      <c r="BZ99" s="940"/>
      <c r="CA99" s="940"/>
      <c r="CB99" s="940"/>
      <c r="CC99" s="940"/>
      <c r="CD99" s="940"/>
      <c r="CE99" s="940"/>
      <c r="CF99" s="940"/>
      <c r="CG99" s="941"/>
    </row>
    <row r="100" spans="2:85" s="209" customFormat="1" ht="36.6" customHeight="1" x14ac:dyDescent="0.15">
      <c r="B100" s="970"/>
      <c r="C100" s="971"/>
      <c r="D100" s="971"/>
      <c r="E100" s="971"/>
      <c r="F100" s="971"/>
      <c r="G100" s="972"/>
      <c r="H100" s="939"/>
      <c r="I100" s="940"/>
      <c r="J100" s="940"/>
      <c r="K100" s="940"/>
      <c r="L100" s="940"/>
      <c r="M100" s="940"/>
      <c r="N100" s="940"/>
      <c r="O100" s="940"/>
      <c r="P100" s="940"/>
      <c r="Q100" s="940"/>
      <c r="R100" s="940"/>
      <c r="S100" s="940"/>
      <c r="T100" s="940"/>
      <c r="U100" s="940"/>
      <c r="V100" s="940"/>
      <c r="W100" s="940"/>
      <c r="X100" s="940"/>
      <c r="Y100" s="940"/>
      <c r="Z100" s="940"/>
      <c r="AA100" s="940"/>
      <c r="AB100" s="940"/>
      <c r="AC100" s="940"/>
      <c r="AD100" s="940"/>
      <c r="AE100" s="940"/>
      <c r="AF100" s="940"/>
      <c r="AG100" s="940"/>
      <c r="AH100" s="940"/>
      <c r="AI100" s="940"/>
      <c r="AJ100" s="940"/>
      <c r="AK100" s="964"/>
      <c r="AL100" s="942"/>
      <c r="AM100" s="943"/>
      <c r="AN100" s="943"/>
      <c r="AO100" s="943"/>
      <c r="AP100" s="943"/>
      <c r="AQ100" s="943"/>
      <c r="AR100" s="944"/>
      <c r="AS100" s="815"/>
      <c r="AT100" s="816"/>
      <c r="AU100" s="816"/>
      <c r="AV100" s="816"/>
      <c r="AW100" s="817"/>
      <c r="AX100" s="821"/>
      <c r="AY100" s="822"/>
      <c r="AZ100" s="822"/>
      <c r="BA100" s="822"/>
      <c r="BB100" s="822"/>
      <c r="BC100" s="822"/>
      <c r="BD100" s="822"/>
      <c r="BE100" s="823"/>
      <c r="BF100" s="902" t="str">
        <f t="shared" si="2"/>
        <v/>
      </c>
      <c r="BG100" s="903"/>
      <c r="BH100" s="903"/>
      <c r="BI100" s="903"/>
      <c r="BJ100" s="903"/>
      <c r="BK100" s="903"/>
      <c r="BL100" s="903"/>
      <c r="BM100" s="904"/>
      <c r="BN100" s="936"/>
      <c r="BO100" s="937"/>
      <c r="BP100" s="937"/>
      <c r="BQ100" s="937"/>
      <c r="BR100" s="937"/>
      <c r="BS100" s="937"/>
      <c r="BT100" s="937"/>
      <c r="BU100" s="938"/>
      <c r="BV100" s="939"/>
      <c r="BW100" s="940"/>
      <c r="BX100" s="940"/>
      <c r="BY100" s="940"/>
      <c r="BZ100" s="940"/>
      <c r="CA100" s="940"/>
      <c r="CB100" s="940"/>
      <c r="CC100" s="940"/>
      <c r="CD100" s="940"/>
      <c r="CE100" s="940"/>
      <c r="CF100" s="940"/>
      <c r="CG100" s="941"/>
    </row>
    <row r="101" spans="2:85" s="209" customFormat="1" ht="18.2" customHeight="1" x14ac:dyDescent="0.15">
      <c r="B101" s="409"/>
      <c r="C101" s="306"/>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949" t="s">
        <v>47</v>
      </c>
      <c r="AA101" s="949"/>
      <c r="AB101" s="949"/>
      <c r="AC101" s="949"/>
      <c r="AD101" s="949"/>
      <c r="AE101" s="949"/>
      <c r="AF101" s="949"/>
      <c r="AG101" s="949"/>
      <c r="AH101" s="306"/>
      <c r="AI101" s="306"/>
      <c r="AJ101" s="306"/>
      <c r="AK101" s="306"/>
      <c r="AL101" s="306"/>
      <c r="AM101" s="306"/>
      <c r="AN101" s="306"/>
      <c r="AO101" s="306"/>
      <c r="AP101" s="306"/>
      <c r="AQ101" s="306"/>
      <c r="AR101" s="306"/>
      <c r="AS101" s="410"/>
      <c r="AT101" s="410"/>
      <c r="AU101" s="410"/>
      <c r="AV101" s="410"/>
      <c r="AW101" s="410"/>
      <c r="AX101" s="411"/>
      <c r="AY101" s="412"/>
      <c r="AZ101" s="412"/>
      <c r="BA101" s="413"/>
      <c r="BB101" s="411"/>
      <c r="BC101" s="413"/>
      <c r="BD101" s="413"/>
      <c r="BE101" s="414"/>
      <c r="BF101" s="908" t="str">
        <f>IF(BF86="","",SUM(BF86:BM100))</f>
        <v/>
      </c>
      <c r="BG101" s="909"/>
      <c r="BH101" s="909"/>
      <c r="BI101" s="909"/>
      <c r="BJ101" s="909"/>
      <c r="BK101" s="909"/>
      <c r="BL101" s="909"/>
      <c r="BM101" s="910"/>
      <c r="BN101" s="951"/>
      <c r="BO101" s="952"/>
      <c r="BP101" s="952"/>
      <c r="BQ101" s="952"/>
      <c r="BR101" s="952"/>
      <c r="BS101" s="952"/>
      <c r="BT101" s="952"/>
      <c r="BU101" s="953"/>
      <c r="BV101" s="958"/>
      <c r="BW101" s="959"/>
      <c r="BX101" s="959"/>
      <c r="BY101" s="959"/>
      <c r="BZ101" s="959"/>
      <c r="CA101" s="959"/>
      <c r="CB101" s="959"/>
      <c r="CC101" s="959"/>
      <c r="CD101" s="959"/>
      <c r="CE101" s="959"/>
      <c r="CF101" s="959"/>
      <c r="CG101" s="960"/>
    </row>
    <row r="102" spans="2:85" s="209" customFormat="1" ht="18.2" customHeight="1" x14ac:dyDescent="0.15">
      <c r="B102" s="415"/>
      <c r="C102" s="416"/>
      <c r="D102" s="416"/>
      <c r="E102" s="416"/>
      <c r="F102" s="416"/>
      <c r="G102" s="416"/>
      <c r="H102" s="416"/>
      <c r="I102" s="416"/>
      <c r="J102" s="416"/>
      <c r="K102" s="416"/>
      <c r="L102" s="416"/>
      <c r="M102" s="416"/>
      <c r="N102" s="416"/>
      <c r="O102" s="416"/>
      <c r="P102" s="416"/>
      <c r="Q102" s="416"/>
      <c r="R102" s="416"/>
      <c r="S102" s="416"/>
      <c r="T102" s="416"/>
      <c r="U102" s="416"/>
      <c r="V102" s="416"/>
      <c r="W102" s="416"/>
      <c r="X102" s="416"/>
      <c r="Y102" s="416"/>
      <c r="Z102" s="950"/>
      <c r="AA102" s="950"/>
      <c r="AB102" s="950"/>
      <c r="AC102" s="950"/>
      <c r="AD102" s="950"/>
      <c r="AE102" s="950"/>
      <c r="AF102" s="950"/>
      <c r="AG102" s="950"/>
      <c r="AH102" s="416"/>
      <c r="AI102" s="416"/>
      <c r="AJ102" s="416"/>
      <c r="AK102" s="416"/>
      <c r="AL102" s="416"/>
      <c r="AM102" s="416"/>
      <c r="AN102" s="416"/>
      <c r="AO102" s="416"/>
      <c r="AP102" s="416"/>
      <c r="AQ102" s="416"/>
      <c r="AR102" s="416"/>
      <c r="AS102" s="417"/>
      <c r="AT102" s="417"/>
      <c r="AU102" s="417"/>
      <c r="AV102" s="417"/>
      <c r="AW102" s="417"/>
      <c r="AX102" s="418"/>
      <c r="AY102" s="419"/>
      <c r="AZ102" s="419"/>
      <c r="BA102" s="420"/>
      <c r="BB102" s="421"/>
      <c r="BC102" s="421"/>
      <c r="BD102" s="421"/>
      <c r="BE102" s="422"/>
      <c r="BF102" s="911"/>
      <c r="BG102" s="912"/>
      <c r="BH102" s="912"/>
      <c r="BI102" s="912"/>
      <c r="BJ102" s="912"/>
      <c r="BK102" s="912"/>
      <c r="BL102" s="912"/>
      <c r="BM102" s="913"/>
      <c r="BN102" s="954"/>
      <c r="BO102" s="955"/>
      <c r="BP102" s="955"/>
      <c r="BQ102" s="955"/>
      <c r="BR102" s="955"/>
      <c r="BS102" s="955"/>
      <c r="BT102" s="955"/>
      <c r="BU102" s="956"/>
      <c r="BV102" s="961"/>
      <c r="BW102" s="962"/>
      <c r="BX102" s="962"/>
      <c r="BY102" s="962"/>
      <c r="BZ102" s="962"/>
      <c r="CA102" s="962"/>
      <c r="CB102" s="962"/>
      <c r="CC102" s="962"/>
      <c r="CD102" s="962"/>
      <c r="CE102" s="962"/>
      <c r="CF102" s="962"/>
      <c r="CG102" s="963"/>
    </row>
    <row r="103" spans="2:85" s="209" customFormat="1" ht="5.0999999999999996" customHeight="1" x14ac:dyDescent="0.15">
      <c r="AN103" s="337"/>
      <c r="AO103" s="337"/>
      <c r="AP103" s="337"/>
      <c r="AQ103" s="337"/>
      <c r="AR103" s="337"/>
      <c r="AS103" s="337"/>
      <c r="AT103" s="211"/>
      <c r="AU103" s="238"/>
      <c r="AV103" s="238"/>
      <c r="AW103" s="238"/>
      <c r="AX103" s="211"/>
      <c r="AY103" s="211"/>
      <c r="AZ103" s="211"/>
    </row>
    <row r="104" spans="2:85" s="209" customFormat="1" ht="24.95" customHeight="1" x14ac:dyDescent="0.15">
      <c r="B104" s="583"/>
      <c r="C104" s="583"/>
      <c r="D104" s="583"/>
      <c r="E104" s="583"/>
      <c r="F104" s="583"/>
      <c r="G104" s="211"/>
      <c r="AN104" s="337"/>
      <c r="AO104" s="337"/>
      <c r="AP104" s="337"/>
      <c r="AQ104" s="337"/>
      <c r="AR104" s="337"/>
      <c r="AS104" s="337"/>
      <c r="AT104" s="211"/>
      <c r="AU104" s="238"/>
      <c r="AV104" s="238"/>
      <c r="AW104" s="238"/>
      <c r="AX104" s="211"/>
      <c r="CG104" s="340" t="s">
        <v>133</v>
      </c>
    </row>
    <row r="105" spans="2:85" ht="5.0999999999999996" customHeight="1" x14ac:dyDescent="0.15">
      <c r="B105" s="353"/>
      <c r="C105" s="353"/>
      <c r="D105" s="353"/>
      <c r="E105" s="353"/>
      <c r="F105" s="353"/>
      <c r="G105" s="353"/>
      <c r="H105" s="353"/>
      <c r="I105" s="353"/>
      <c r="J105" s="353"/>
      <c r="K105" s="353"/>
      <c r="L105" s="353"/>
      <c r="M105" s="353"/>
      <c r="N105" s="353"/>
      <c r="O105" s="353"/>
      <c r="P105" s="353"/>
      <c r="Q105" s="353"/>
      <c r="R105" s="353"/>
      <c r="S105" s="353"/>
      <c r="T105" s="353"/>
      <c r="U105" s="353"/>
      <c r="V105" s="353"/>
      <c r="W105" s="353"/>
      <c r="X105" s="353"/>
      <c r="Y105" s="353"/>
      <c r="Z105" s="353"/>
      <c r="AA105" s="353"/>
      <c r="AB105" s="353"/>
      <c r="AC105" s="353"/>
      <c r="AD105" s="353"/>
      <c r="AE105" s="353"/>
      <c r="AF105" s="353"/>
      <c r="AG105" s="353"/>
      <c r="AH105" s="353"/>
      <c r="AI105" s="353"/>
      <c r="AJ105" s="353"/>
      <c r="AK105" s="353"/>
      <c r="AL105" s="353"/>
      <c r="AM105" s="353"/>
      <c r="AN105" s="397"/>
      <c r="AO105" s="397"/>
      <c r="AP105" s="397"/>
      <c r="AQ105" s="397"/>
      <c r="AR105" s="397"/>
      <c r="AS105" s="397"/>
      <c r="AT105" s="353"/>
      <c r="AU105" s="369"/>
      <c r="AV105" s="369"/>
      <c r="AW105" s="369"/>
      <c r="AX105" s="353"/>
      <c r="AY105" s="353"/>
      <c r="AZ105" s="353"/>
      <c r="BA105" s="353"/>
      <c r="BB105" s="353"/>
      <c r="BC105" s="353"/>
    </row>
    <row r="106" spans="2:85" s="209" customFormat="1" ht="24.95" customHeight="1" x14ac:dyDescent="0.15">
      <c r="AO106" s="210"/>
      <c r="AP106" s="210"/>
      <c r="AQ106" s="210"/>
      <c r="AR106" s="210"/>
      <c r="AS106" s="210"/>
      <c r="AT106" s="210"/>
      <c r="CB106" s="540" t="s">
        <v>49</v>
      </c>
      <c r="CC106" s="540"/>
      <c r="CD106" s="540"/>
      <c r="CE106" s="540"/>
      <c r="CF106" s="540"/>
      <c r="CG106" s="540"/>
    </row>
    <row r="107" spans="2:85" s="209" customFormat="1" ht="9.9499999999999993" customHeight="1" x14ac:dyDescent="0.15">
      <c r="AI107" s="541" t="s">
        <v>50</v>
      </c>
      <c r="AJ107" s="542"/>
      <c r="AK107" s="542"/>
      <c r="AL107" s="542"/>
      <c r="AM107" s="542"/>
      <c r="AN107" s="542"/>
      <c r="AO107" s="542"/>
      <c r="AP107" s="542"/>
      <c r="AQ107" s="542"/>
      <c r="AR107" s="542"/>
      <c r="AS107" s="542"/>
      <c r="AT107" s="542"/>
      <c r="AU107" s="542"/>
      <c r="AV107" s="542"/>
      <c r="AW107" s="542"/>
      <c r="AX107" s="542"/>
      <c r="AY107" s="542"/>
      <c r="AZ107" s="542"/>
    </row>
    <row r="108" spans="2:85" s="209" customFormat="1" ht="20.100000000000001" customHeight="1" x14ac:dyDescent="0.15">
      <c r="AH108" s="211"/>
      <c r="AI108" s="542"/>
      <c r="AJ108" s="542"/>
      <c r="AK108" s="542"/>
      <c r="AL108" s="542"/>
      <c r="AM108" s="542"/>
      <c r="AN108" s="542"/>
      <c r="AO108" s="542"/>
      <c r="AP108" s="542"/>
      <c r="AQ108" s="542"/>
      <c r="AR108" s="542"/>
      <c r="AS108" s="542"/>
      <c r="AT108" s="542"/>
      <c r="AU108" s="542"/>
      <c r="AV108" s="542"/>
      <c r="AW108" s="542"/>
      <c r="AX108" s="542"/>
      <c r="AY108" s="542"/>
      <c r="AZ108" s="542"/>
      <c r="BA108" s="211"/>
      <c r="BX108" s="344" t="s">
        <v>32</v>
      </c>
      <c r="BY108" s="544"/>
      <c r="BZ108" s="544"/>
      <c r="CA108" s="544"/>
      <c r="CB108" s="544"/>
      <c r="CC108" s="544"/>
      <c r="CD108" s="544"/>
      <c r="CE108" s="544"/>
      <c r="CF108" s="544"/>
      <c r="CG108" s="544"/>
    </row>
    <row r="109" spans="2:85" s="209" customFormat="1" ht="9.9499999999999993" customHeight="1" x14ac:dyDescent="0.15">
      <c r="AH109" s="213"/>
      <c r="AI109" s="543"/>
      <c r="AJ109" s="543"/>
      <c r="AK109" s="543"/>
      <c r="AL109" s="543"/>
      <c r="AM109" s="543"/>
      <c r="AN109" s="543"/>
      <c r="AO109" s="543"/>
      <c r="AP109" s="543"/>
      <c r="AQ109" s="543"/>
      <c r="AR109" s="543"/>
      <c r="AS109" s="543"/>
      <c r="AT109" s="543"/>
      <c r="AU109" s="543"/>
      <c r="AV109" s="543"/>
      <c r="AW109" s="543"/>
      <c r="AX109" s="543"/>
      <c r="AY109" s="543"/>
      <c r="AZ109" s="543"/>
      <c r="BA109" s="213"/>
    </row>
    <row r="110" spans="2:85" s="209" customFormat="1" ht="24.95" customHeight="1" x14ac:dyDescent="0.15"/>
    <row r="111" spans="2:85" s="209" customFormat="1" ht="21.95" customHeight="1" x14ac:dyDescent="0.15">
      <c r="C111" s="554" t="s">
        <v>34</v>
      </c>
      <c r="D111" s="554"/>
      <c r="E111" s="554"/>
      <c r="F111" s="554"/>
      <c r="G111" s="554"/>
      <c r="H111" s="554"/>
      <c r="I111" s="554"/>
      <c r="J111" s="554"/>
      <c r="K111" s="554"/>
      <c r="L111" s="554"/>
      <c r="M111" s="554"/>
      <c r="N111" s="554"/>
      <c r="O111" s="554"/>
      <c r="P111" s="554"/>
      <c r="Q111" s="554"/>
      <c r="R111" s="554"/>
      <c r="S111" s="554"/>
      <c r="T111" s="554"/>
      <c r="U111" s="554"/>
      <c r="V111" s="554"/>
      <c r="W111" s="554"/>
      <c r="X111" s="556" t="s">
        <v>21</v>
      </c>
      <c r="Y111" s="556"/>
      <c r="Z111" s="556"/>
      <c r="AA111" s="556"/>
      <c r="AB111" s="214"/>
      <c r="AC111" s="215"/>
      <c r="AD111" s="216"/>
      <c r="BA111" s="558" t="s">
        <v>5</v>
      </c>
      <c r="BB111" s="558"/>
      <c r="BC111" s="558"/>
      <c r="BD111" s="558"/>
      <c r="BE111" s="217"/>
      <c r="BQ111" s="545"/>
      <c r="BR111" s="545"/>
      <c r="BS111" s="948" t="str">
        <f>T(BS76)</f>
        <v/>
      </c>
      <c r="BT111" s="948"/>
      <c r="BU111" s="948"/>
      <c r="BV111" s="545" t="s">
        <v>4</v>
      </c>
      <c r="BW111" s="545"/>
      <c r="BX111" s="948" t="str">
        <f>T(BX76)</f>
        <v/>
      </c>
      <c r="BY111" s="948"/>
      <c r="BZ111" s="948"/>
      <c r="CA111" s="545" t="s">
        <v>3</v>
      </c>
      <c r="CB111" s="545"/>
      <c r="CC111" s="948" t="str">
        <f>T(CC76)</f>
        <v/>
      </c>
      <c r="CD111" s="948"/>
      <c r="CE111" s="948"/>
      <c r="CF111" s="545" t="s">
        <v>2</v>
      </c>
      <c r="CG111" s="545"/>
    </row>
    <row r="112" spans="2:85" s="209" customFormat="1" ht="9.9499999999999993" customHeight="1" x14ac:dyDescent="0.15">
      <c r="B112" s="218"/>
      <c r="C112" s="555"/>
      <c r="D112" s="555"/>
      <c r="E112" s="555"/>
      <c r="F112" s="555"/>
      <c r="G112" s="555"/>
      <c r="H112" s="555"/>
      <c r="I112" s="555"/>
      <c r="J112" s="555"/>
      <c r="K112" s="555"/>
      <c r="L112" s="555"/>
      <c r="M112" s="555"/>
      <c r="N112" s="555"/>
      <c r="O112" s="555"/>
      <c r="P112" s="555"/>
      <c r="Q112" s="555"/>
      <c r="R112" s="555"/>
      <c r="S112" s="555"/>
      <c r="T112" s="555"/>
      <c r="U112" s="555"/>
      <c r="V112" s="555"/>
      <c r="W112" s="555"/>
      <c r="X112" s="555"/>
      <c r="Y112" s="555"/>
      <c r="Z112" s="555"/>
      <c r="AA112" s="555"/>
      <c r="AB112" s="214"/>
      <c r="AC112" s="215"/>
      <c r="AD112" s="216"/>
      <c r="BA112" s="558"/>
      <c r="BB112" s="558"/>
      <c r="BC112" s="558"/>
      <c r="BD112" s="558"/>
      <c r="BE112" s="217"/>
    </row>
    <row r="113" spans="2:92" s="209" customFormat="1" ht="30" customHeight="1" x14ac:dyDescent="0.15">
      <c r="Y113" s="219"/>
      <c r="Z113" s="219"/>
      <c r="AA113" s="219"/>
      <c r="AB113" s="219"/>
      <c r="AC113" s="219"/>
      <c r="AD113" s="219"/>
      <c r="AE113" s="219"/>
      <c r="AF113" s="220"/>
      <c r="AG113" s="220"/>
      <c r="AH113" s="220"/>
      <c r="AI113" s="220"/>
      <c r="AJ113" s="220"/>
      <c r="AK113" s="220"/>
      <c r="AL113" s="216"/>
      <c r="AM113" s="216"/>
      <c r="AN113" s="216"/>
      <c r="AO113" s="216"/>
      <c r="AP113" s="216"/>
      <c r="AQ113" s="216"/>
      <c r="AR113" s="216"/>
      <c r="AS113" s="216"/>
      <c r="AT113" s="216"/>
      <c r="BA113" s="221"/>
      <c r="BB113" s="975" t="s">
        <v>25</v>
      </c>
      <c r="BC113" s="975"/>
      <c r="BD113" s="975"/>
      <c r="BE113" s="975"/>
      <c r="BF113" s="975"/>
      <c r="BG113" s="975"/>
      <c r="BH113" s="966" t="str">
        <f>T(BH78)</f>
        <v/>
      </c>
      <c r="BI113" s="967"/>
      <c r="BJ113" s="967"/>
      <c r="BK113" s="967"/>
      <c r="BL113" s="967"/>
      <c r="BM113" s="967"/>
      <c r="BN113" s="967"/>
      <c r="BO113" s="967"/>
      <c r="BP113" s="967"/>
      <c r="BQ113" s="967"/>
      <c r="BR113" s="967"/>
      <c r="BS113" s="967"/>
      <c r="BT113" s="967"/>
      <c r="BU113" s="968"/>
      <c r="BV113" s="211"/>
      <c r="BW113" s="211"/>
    </row>
    <row r="114" spans="2:92" s="209" customFormat="1" ht="11.1" customHeight="1" x14ac:dyDescent="0.15">
      <c r="C114" s="402"/>
      <c r="D114" s="402"/>
      <c r="E114" s="402"/>
      <c r="F114" s="402"/>
      <c r="Y114" s="216"/>
      <c r="Z114" s="216"/>
      <c r="AA114" s="216"/>
      <c r="AB114" s="216"/>
      <c r="BB114" s="974"/>
      <c r="BC114" s="974"/>
      <c r="BD114" s="974"/>
      <c r="BE114" s="974"/>
    </row>
    <row r="115" spans="2:92" s="209" customFormat="1" ht="30" customHeight="1" x14ac:dyDescent="0.15">
      <c r="C115" s="403"/>
      <c r="D115" s="403"/>
      <c r="E115" s="403"/>
      <c r="F115" s="403"/>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BA115" s="221"/>
      <c r="BB115" s="975" t="s">
        <v>48</v>
      </c>
      <c r="BC115" s="975"/>
      <c r="BD115" s="975"/>
      <c r="BE115" s="975"/>
      <c r="BF115" s="957" t="str">
        <f>T(BF80)</f>
        <v/>
      </c>
      <c r="BG115" s="957"/>
      <c r="BH115" s="957"/>
      <c r="BI115" s="957"/>
      <c r="BJ115" s="957"/>
      <c r="BK115" s="957"/>
      <c r="BL115" s="957"/>
      <c r="BM115" s="957"/>
      <c r="BN115" s="957"/>
      <c r="BO115" s="957"/>
      <c r="BP115" s="957"/>
      <c r="BQ115" s="957"/>
      <c r="BR115" s="957"/>
      <c r="BS115" s="957"/>
      <c r="BT115" s="957"/>
      <c r="BU115" s="957"/>
      <c r="BV115" s="957"/>
      <c r="BW115" s="957"/>
      <c r="BX115" s="957"/>
      <c r="BY115" s="957"/>
      <c r="BZ115" s="957"/>
      <c r="CA115" s="957"/>
      <c r="CB115" s="957"/>
      <c r="CC115" s="957"/>
      <c r="CD115" s="957"/>
      <c r="CE115" s="222"/>
      <c r="CF115" s="223"/>
      <c r="CG115" s="223"/>
    </row>
    <row r="116" spans="2:92" s="209" customFormat="1" ht="8.1" customHeight="1" thickBot="1" x14ac:dyDescent="0.2"/>
    <row r="117" spans="2:92" s="209" customFormat="1" ht="5.0999999999999996" customHeight="1" x14ac:dyDescent="0.15">
      <c r="B117" s="227"/>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c r="AQ117" s="228"/>
      <c r="AR117" s="228"/>
      <c r="AS117" s="228"/>
      <c r="AT117" s="228"/>
      <c r="AU117" s="404"/>
      <c r="AV117" s="404"/>
      <c r="AW117" s="404"/>
      <c r="AX117" s="230"/>
      <c r="AY117" s="230"/>
      <c r="AZ117" s="230"/>
      <c r="BA117" s="405"/>
      <c r="BB117" s="405"/>
      <c r="BC117" s="405"/>
      <c r="BD117" s="405"/>
      <c r="BE117" s="405"/>
      <c r="BF117" s="405"/>
      <c r="BG117" s="405"/>
      <c r="BH117" s="406"/>
      <c r="BI117" s="406"/>
      <c r="BJ117" s="406"/>
      <c r="BK117" s="406"/>
      <c r="BL117" s="406"/>
      <c r="BM117" s="406"/>
      <c r="BN117" s="406"/>
      <c r="BO117" s="406"/>
      <c r="BP117" s="406"/>
      <c r="BQ117" s="406"/>
      <c r="BR117" s="406"/>
      <c r="BS117" s="406"/>
      <c r="BT117" s="406"/>
      <c r="BU117" s="406"/>
      <c r="BV117" s="406"/>
      <c r="BW117" s="406"/>
      <c r="BX117" s="406"/>
      <c r="BY117" s="406"/>
      <c r="BZ117" s="406"/>
      <c r="CA117" s="406"/>
      <c r="CB117" s="406"/>
      <c r="CC117" s="406"/>
      <c r="CD117" s="406"/>
      <c r="CE117" s="406"/>
      <c r="CF117" s="407"/>
      <c r="CG117" s="408"/>
      <c r="CH117" s="239"/>
      <c r="CI117" s="239"/>
      <c r="CJ117" s="239"/>
      <c r="CK117" s="239"/>
      <c r="CL117" s="239"/>
      <c r="CM117" s="211"/>
      <c r="CN117" s="211"/>
    </row>
    <row r="118" spans="2:92" s="209" customFormat="1" ht="35.1" customHeight="1" x14ac:dyDescent="0.15">
      <c r="B118" s="232"/>
      <c r="C118" s="965" t="s">
        <v>26</v>
      </c>
      <c r="D118" s="965"/>
      <c r="E118" s="965"/>
      <c r="F118" s="965"/>
      <c r="G118" s="966" t="str">
        <f>T(G83)</f>
        <v/>
      </c>
      <c r="H118" s="967"/>
      <c r="I118" s="967"/>
      <c r="J118" s="967"/>
      <c r="K118" s="967"/>
      <c r="L118" s="967"/>
      <c r="M118" s="967"/>
      <c r="N118" s="967"/>
      <c r="O118" s="967"/>
      <c r="P118" s="967"/>
      <c r="Q118" s="968"/>
      <c r="R118" s="224" t="s">
        <v>27</v>
      </c>
      <c r="S118" s="966" t="str">
        <f>T(S83)</f>
        <v/>
      </c>
      <c r="T118" s="967"/>
      <c r="U118" s="967"/>
      <c r="V118" s="968"/>
      <c r="W118" s="211"/>
      <c r="X118" s="969" t="s">
        <v>28</v>
      </c>
      <c r="Y118" s="969"/>
      <c r="Z118" s="957" t="str">
        <f>T(Z83)</f>
        <v/>
      </c>
      <c r="AA118" s="957"/>
      <c r="AB118" s="957"/>
      <c r="AC118" s="957"/>
      <c r="AD118" s="957"/>
      <c r="AE118" s="957"/>
      <c r="AF118" s="957"/>
      <c r="AG118" s="957"/>
      <c r="AH118" s="957"/>
      <c r="AI118" s="957"/>
      <c r="AJ118" s="957"/>
      <c r="AK118" s="957"/>
      <c r="AL118" s="957"/>
      <c r="AM118" s="957"/>
      <c r="AN118" s="957"/>
      <c r="AO118" s="957"/>
      <c r="AP118" s="957"/>
      <c r="AQ118" s="957"/>
      <c r="AR118" s="957"/>
      <c r="AS118" s="957"/>
      <c r="AT118" s="957"/>
      <c r="AU118" s="957"/>
      <c r="AV118" s="957"/>
      <c r="AW118" s="957"/>
      <c r="AX118" s="957"/>
      <c r="AY118" s="211"/>
      <c r="AZ118" s="211"/>
      <c r="BA118" s="220"/>
      <c r="BB118" s="220"/>
      <c r="BC118" s="220"/>
      <c r="BD118" s="220"/>
      <c r="BE118" s="220"/>
      <c r="BF118" s="220"/>
      <c r="BG118" s="220"/>
      <c r="BH118" s="338"/>
      <c r="BI118" s="338"/>
      <c r="BJ118" s="338"/>
      <c r="BK118" s="338"/>
      <c r="BL118" s="338"/>
      <c r="BM118" s="338"/>
      <c r="BN118" s="338"/>
      <c r="BO118" s="338"/>
      <c r="BP118" s="338"/>
      <c r="BQ118" s="338"/>
      <c r="BR118" s="338"/>
      <c r="BS118" s="338"/>
      <c r="BT118" s="338"/>
      <c r="BU118" s="338"/>
      <c r="BV118" s="338"/>
      <c r="BW118" s="338"/>
      <c r="BX118" s="338"/>
      <c r="BY118" s="338"/>
      <c r="BZ118" s="338"/>
      <c r="CA118" s="338"/>
      <c r="CB118" s="338"/>
      <c r="CC118" s="338"/>
      <c r="CD118" s="338"/>
      <c r="CE118" s="338"/>
      <c r="CF118" s="211"/>
      <c r="CG118" s="273"/>
      <c r="CI118" s="235"/>
      <c r="CJ118" s="235"/>
      <c r="CK118" s="235"/>
      <c r="CL118" s="235"/>
      <c r="CM118" s="211"/>
      <c r="CN118" s="211"/>
    </row>
    <row r="119" spans="2:92" s="209" customFormat="1" ht="5.0999999999999996" customHeight="1" x14ac:dyDescent="0.15">
      <c r="B119" s="232"/>
      <c r="C119" s="256"/>
      <c r="D119" s="256"/>
      <c r="E119" s="256"/>
      <c r="F119" s="256"/>
      <c r="G119" s="256"/>
      <c r="H119" s="257"/>
      <c r="I119" s="224"/>
      <c r="J119" s="224"/>
      <c r="K119" s="224"/>
      <c r="L119" s="224"/>
      <c r="M119" s="224"/>
      <c r="N119" s="224"/>
      <c r="O119" s="224"/>
      <c r="P119" s="224"/>
      <c r="Q119" s="224"/>
      <c r="Y119" s="257"/>
      <c r="Z119" s="258"/>
      <c r="AA119" s="258"/>
      <c r="AB119" s="258"/>
      <c r="AC119" s="258"/>
      <c r="AD119" s="258"/>
      <c r="AE119" s="258"/>
      <c r="AF119" s="258"/>
      <c r="AG119" s="258"/>
      <c r="AH119" s="258"/>
      <c r="AI119" s="258"/>
      <c r="AJ119" s="258"/>
      <c r="AK119" s="258"/>
      <c r="AL119" s="258"/>
      <c r="AM119" s="258"/>
      <c r="AN119" s="258"/>
      <c r="AO119" s="258"/>
      <c r="AP119" s="258"/>
      <c r="AQ119" s="258"/>
      <c r="AR119" s="258"/>
      <c r="AS119" s="258"/>
      <c r="AT119" s="258"/>
      <c r="AU119" s="258"/>
      <c r="AV119" s="258"/>
      <c r="AW119" s="258"/>
      <c r="AX119" s="258"/>
      <c r="AY119" s="258"/>
      <c r="AZ119" s="211"/>
      <c r="BA119" s="220"/>
      <c r="BB119" s="220"/>
      <c r="BC119" s="220"/>
      <c r="BD119" s="220"/>
      <c r="BE119" s="220"/>
      <c r="BF119" s="220"/>
      <c r="BG119" s="220"/>
      <c r="BH119" s="338"/>
      <c r="BI119" s="338"/>
      <c r="BJ119" s="338"/>
      <c r="BK119" s="338"/>
      <c r="BL119" s="338"/>
      <c r="BM119" s="338"/>
      <c r="BN119" s="338"/>
      <c r="BO119" s="338"/>
      <c r="BP119" s="338"/>
      <c r="BQ119" s="338"/>
      <c r="BR119" s="338"/>
      <c r="BS119" s="338"/>
      <c r="BT119" s="338"/>
      <c r="BU119" s="338"/>
      <c r="BV119" s="338"/>
      <c r="BW119" s="338"/>
      <c r="BX119" s="338"/>
      <c r="BY119" s="338"/>
      <c r="BZ119" s="338"/>
      <c r="CA119" s="338"/>
      <c r="CB119" s="338"/>
      <c r="CC119" s="338"/>
      <c r="CD119" s="338"/>
      <c r="CE119" s="338"/>
      <c r="CF119" s="239"/>
      <c r="CG119" s="240"/>
      <c r="CI119" s="239"/>
      <c r="CJ119" s="239"/>
      <c r="CK119" s="239"/>
      <c r="CL119" s="239"/>
      <c r="CM119" s="211"/>
      <c r="CN119" s="211"/>
    </row>
    <row r="120" spans="2:92" s="209" customFormat="1" ht="36.6" customHeight="1" x14ac:dyDescent="0.15">
      <c r="B120" s="945" t="s">
        <v>129</v>
      </c>
      <c r="C120" s="946"/>
      <c r="D120" s="946"/>
      <c r="E120" s="946"/>
      <c r="F120" s="946"/>
      <c r="G120" s="947"/>
      <c r="H120" s="946" t="s">
        <v>35</v>
      </c>
      <c r="I120" s="946"/>
      <c r="J120" s="946"/>
      <c r="K120" s="946"/>
      <c r="L120" s="946"/>
      <c r="M120" s="946"/>
      <c r="N120" s="946"/>
      <c r="O120" s="946"/>
      <c r="P120" s="946"/>
      <c r="Q120" s="946"/>
      <c r="R120" s="946"/>
      <c r="S120" s="946"/>
      <c r="T120" s="946"/>
      <c r="U120" s="946"/>
      <c r="V120" s="946"/>
      <c r="W120" s="946"/>
      <c r="X120" s="946"/>
      <c r="Y120" s="946"/>
      <c r="Z120" s="946"/>
      <c r="AA120" s="946"/>
      <c r="AB120" s="946"/>
      <c r="AC120" s="946"/>
      <c r="AD120" s="946"/>
      <c r="AE120" s="946"/>
      <c r="AF120" s="946"/>
      <c r="AG120" s="946"/>
      <c r="AH120" s="946"/>
      <c r="AI120" s="946"/>
      <c r="AJ120" s="946"/>
      <c r="AK120" s="947"/>
      <c r="AL120" s="973" t="s">
        <v>36</v>
      </c>
      <c r="AM120" s="946"/>
      <c r="AN120" s="946"/>
      <c r="AO120" s="946"/>
      <c r="AP120" s="946"/>
      <c r="AQ120" s="946"/>
      <c r="AR120" s="947"/>
      <c r="AS120" s="973" t="s">
        <v>37</v>
      </c>
      <c r="AT120" s="946"/>
      <c r="AU120" s="946"/>
      <c r="AV120" s="946"/>
      <c r="AW120" s="946"/>
      <c r="AX120" s="973" t="s">
        <v>38</v>
      </c>
      <c r="AY120" s="946"/>
      <c r="AZ120" s="946"/>
      <c r="BA120" s="946"/>
      <c r="BB120" s="946"/>
      <c r="BC120" s="946"/>
      <c r="BD120" s="946"/>
      <c r="BE120" s="947"/>
      <c r="BF120" s="973" t="s">
        <v>39</v>
      </c>
      <c r="BG120" s="946"/>
      <c r="BH120" s="946"/>
      <c r="BI120" s="946"/>
      <c r="BJ120" s="946"/>
      <c r="BK120" s="946"/>
      <c r="BL120" s="946"/>
      <c r="BM120" s="946"/>
      <c r="BN120" s="973" t="s">
        <v>40</v>
      </c>
      <c r="BO120" s="946"/>
      <c r="BP120" s="946"/>
      <c r="BQ120" s="946"/>
      <c r="BR120" s="946"/>
      <c r="BS120" s="946"/>
      <c r="BT120" s="946"/>
      <c r="BU120" s="946"/>
      <c r="BV120" s="973" t="s">
        <v>41</v>
      </c>
      <c r="BW120" s="946"/>
      <c r="BX120" s="946"/>
      <c r="BY120" s="946"/>
      <c r="BZ120" s="946"/>
      <c r="CA120" s="946"/>
      <c r="CB120" s="946"/>
      <c r="CC120" s="946"/>
      <c r="CD120" s="946"/>
      <c r="CE120" s="946"/>
      <c r="CF120" s="946"/>
      <c r="CG120" s="976"/>
    </row>
    <row r="121" spans="2:92" s="209" customFormat="1" ht="36.6" customHeight="1" x14ac:dyDescent="0.15">
      <c r="B121" s="970"/>
      <c r="C121" s="971"/>
      <c r="D121" s="971"/>
      <c r="E121" s="971"/>
      <c r="F121" s="971"/>
      <c r="G121" s="972"/>
      <c r="H121" s="939"/>
      <c r="I121" s="940"/>
      <c r="J121" s="940"/>
      <c r="K121" s="940"/>
      <c r="L121" s="940"/>
      <c r="M121" s="940"/>
      <c r="N121" s="940"/>
      <c r="O121" s="940"/>
      <c r="P121" s="940"/>
      <c r="Q121" s="940"/>
      <c r="R121" s="940"/>
      <c r="S121" s="940"/>
      <c r="T121" s="940"/>
      <c r="U121" s="940"/>
      <c r="V121" s="940"/>
      <c r="W121" s="940"/>
      <c r="X121" s="940"/>
      <c r="Y121" s="940"/>
      <c r="Z121" s="940"/>
      <c r="AA121" s="940"/>
      <c r="AB121" s="940"/>
      <c r="AC121" s="940"/>
      <c r="AD121" s="940"/>
      <c r="AE121" s="940"/>
      <c r="AF121" s="940"/>
      <c r="AG121" s="940"/>
      <c r="AH121" s="940"/>
      <c r="AI121" s="940"/>
      <c r="AJ121" s="940"/>
      <c r="AK121" s="964"/>
      <c r="AL121" s="942"/>
      <c r="AM121" s="943"/>
      <c r="AN121" s="943"/>
      <c r="AO121" s="943"/>
      <c r="AP121" s="943"/>
      <c r="AQ121" s="943"/>
      <c r="AR121" s="944"/>
      <c r="AS121" s="815"/>
      <c r="AT121" s="816"/>
      <c r="AU121" s="816"/>
      <c r="AV121" s="816"/>
      <c r="AW121" s="817"/>
      <c r="AX121" s="821"/>
      <c r="AY121" s="822"/>
      <c r="AZ121" s="822"/>
      <c r="BA121" s="822"/>
      <c r="BB121" s="822"/>
      <c r="BC121" s="822"/>
      <c r="BD121" s="822"/>
      <c r="BE121" s="823"/>
      <c r="BF121" s="902" t="str">
        <f>IF(AL121="","",AL121*AX121)</f>
        <v/>
      </c>
      <c r="BG121" s="903"/>
      <c r="BH121" s="903"/>
      <c r="BI121" s="903"/>
      <c r="BJ121" s="903"/>
      <c r="BK121" s="903"/>
      <c r="BL121" s="903"/>
      <c r="BM121" s="904"/>
      <c r="BN121" s="936"/>
      <c r="BO121" s="937"/>
      <c r="BP121" s="937"/>
      <c r="BQ121" s="937"/>
      <c r="BR121" s="937"/>
      <c r="BS121" s="937"/>
      <c r="BT121" s="937"/>
      <c r="BU121" s="938"/>
      <c r="BV121" s="939"/>
      <c r="BW121" s="940"/>
      <c r="BX121" s="940"/>
      <c r="BY121" s="940"/>
      <c r="BZ121" s="940"/>
      <c r="CA121" s="940"/>
      <c r="CB121" s="940"/>
      <c r="CC121" s="940"/>
      <c r="CD121" s="940"/>
      <c r="CE121" s="940"/>
      <c r="CF121" s="940"/>
      <c r="CG121" s="941"/>
    </row>
    <row r="122" spans="2:92" s="209" customFormat="1" ht="36.6" customHeight="1" x14ac:dyDescent="0.15">
      <c r="B122" s="970"/>
      <c r="C122" s="971"/>
      <c r="D122" s="971"/>
      <c r="E122" s="971"/>
      <c r="F122" s="971"/>
      <c r="G122" s="972"/>
      <c r="H122" s="939"/>
      <c r="I122" s="940"/>
      <c r="J122" s="940"/>
      <c r="K122" s="940"/>
      <c r="L122" s="940"/>
      <c r="M122" s="940"/>
      <c r="N122" s="940"/>
      <c r="O122" s="940"/>
      <c r="P122" s="940"/>
      <c r="Q122" s="940"/>
      <c r="R122" s="940"/>
      <c r="S122" s="940"/>
      <c r="T122" s="940"/>
      <c r="U122" s="940"/>
      <c r="V122" s="940"/>
      <c r="W122" s="940"/>
      <c r="X122" s="940"/>
      <c r="Y122" s="940"/>
      <c r="Z122" s="940"/>
      <c r="AA122" s="940"/>
      <c r="AB122" s="940"/>
      <c r="AC122" s="940"/>
      <c r="AD122" s="940"/>
      <c r="AE122" s="940"/>
      <c r="AF122" s="940"/>
      <c r="AG122" s="940"/>
      <c r="AH122" s="940"/>
      <c r="AI122" s="940"/>
      <c r="AJ122" s="940"/>
      <c r="AK122" s="964"/>
      <c r="AL122" s="942"/>
      <c r="AM122" s="943"/>
      <c r="AN122" s="943"/>
      <c r="AO122" s="943"/>
      <c r="AP122" s="943"/>
      <c r="AQ122" s="943"/>
      <c r="AR122" s="944"/>
      <c r="AS122" s="815"/>
      <c r="AT122" s="816"/>
      <c r="AU122" s="816"/>
      <c r="AV122" s="816"/>
      <c r="AW122" s="817"/>
      <c r="AX122" s="821"/>
      <c r="AY122" s="822"/>
      <c r="AZ122" s="822"/>
      <c r="BA122" s="822"/>
      <c r="BB122" s="822"/>
      <c r="BC122" s="822"/>
      <c r="BD122" s="822"/>
      <c r="BE122" s="823"/>
      <c r="BF122" s="902" t="str">
        <f t="shared" ref="BF122:BF135" si="3">IF(AL122="","",AL122*AX122)</f>
        <v/>
      </c>
      <c r="BG122" s="903"/>
      <c r="BH122" s="903"/>
      <c r="BI122" s="903"/>
      <c r="BJ122" s="903"/>
      <c r="BK122" s="903"/>
      <c r="BL122" s="903"/>
      <c r="BM122" s="904"/>
      <c r="BN122" s="936"/>
      <c r="BO122" s="937"/>
      <c r="BP122" s="937"/>
      <c r="BQ122" s="937"/>
      <c r="BR122" s="937"/>
      <c r="BS122" s="937"/>
      <c r="BT122" s="937"/>
      <c r="BU122" s="938"/>
      <c r="BV122" s="939"/>
      <c r="BW122" s="940"/>
      <c r="BX122" s="940"/>
      <c r="BY122" s="940"/>
      <c r="BZ122" s="940"/>
      <c r="CA122" s="940"/>
      <c r="CB122" s="940"/>
      <c r="CC122" s="940"/>
      <c r="CD122" s="940"/>
      <c r="CE122" s="940"/>
      <c r="CF122" s="940"/>
      <c r="CG122" s="941"/>
    </row>
    <row r="123" spans="2:92" s="209" customFormat="1" ht="36.6" customHeight="1" x14ac:dyDescent="0.15">
      <c r="B123" s="970"/>
      <c r="C123" s="971"/>
      <c r="D123" s="971"/>
      <c r="E123" s="971"/>
      <c r="F123" s="971"/>
      <c r="G123" s="972"/>
      <c r="H123" s="939"/>
      <c r="I123" s="940"/>
      <c r="J123" s="940"/>
      <c r="K123" s="940"/>
      <c r="L123" s="940"/>
      <c r="M123" s="940"/>
      <c r="N123" s="940"/>
      <c r="O123" s="940"/>
      <c r="P123" s="940"/>
      <c r="Q123" s="940"/>
      <c r="R123" s="940"/>
      <c r="S123" s="940"/>
      <c r="T123" s="940"/>
      <c r="U123" s="940"/>
      <c r="V123" s="940"/>
      <c r="W123" s="940"/>
      <c r="X123" s="940"/>
      <c r="Y123" s="940"/>
      <c r="Z123" s="940"/>
      <c r="AA123" s="940"/>
      <c r="AB123" s="940"/>
      <c r="AC123" s="940"/>
      <c r="AD123" s="940"/>
      <c r="AE123" s="940"/>
      <c r="AF123" s="940"/>
      <c r="AG123" s="940"/>
      <c r="AH123" s="940"/>
      <c r="AI123" s="940"/>
      <c r="AJ123" s="940"/>
      <c r="AK123" s="964"/>
      <c r="AL123" s="942"/>
      <c r="AM123" s="943"/>
      <c r="AN123" s="943"/>
      <c r="AO123" s="943"/>
      <c r="AP123" s="943"/>
      <c r="AQ123" s="943"/>
      <c r="AR123" s="944"/>
      <c r="AS123" s="815"/>
      <c r="AT123" s="816"/>
      <c r="AU123" s="816"/>
      <c r="AV123" s="816"/>
      <c r="AW123" s="817"/>
      <c r="AX123" s="821"/>
      <c r="AY123" s="822"/>
      <c r="AZ123" s="822"/>
      <c r="BA123" s="822"/>
      <c r="BB123" s="822"/>
      <c r="BC123" s="822"/>
      <c r="BD123" s="822"/>
      <c r="BE123" s="823"/>
      <c r="BF123" s="902" t="str">
        <f t="shared" si="3"/>
        <v/>
      </c>
      <c r="BG123" s="903"/>
      <c r="BH123" s="903"/>
      <c r="BI123" s="903"/>
      <c r="BJ123" s="903"/>
      <c r="BK123" s="903"/>
      <c r="BL123" s="903"/>
      <c r="BM123" s="904"/>
      <c r="BN123" s="936"/>
      <c r="BO123" s="937"/>
      <c r="BP123" s="937"/>
      <c r="BQ123" s="937"/>
      <c r="BR123" s="937"/>
      <c r="BS123" s="937"/>
      <c r="BT123" s="937"/>
      <c r="BU123" s="938"/>
      <c r="BV123" s="939"/>
      <c r="BW123" s="940"/>
      <c r="BX123" s="940"/>
      <c r="BY123" s="940"/>
      <c r="BZ123" s="940"/>
      <c r="CA123" s="940"/>
      <c r="CB123" s="940"/>
      <c r="CC123" s="940"/>
      <c r="CD123" s="940"/>
      <c r="CE123" s="940"/>
      <c r="CF123" s="940"/>
      <c r="CG123" s="941"/>
    </row>
    <row r="124" spans="2:92" s="209" customFormat="1" ht="36.6" customHeight="1" x14ac:dyDescent="0.15">
      <c r="B124" s="970"/>
      <c r="C124" s="971"/>
      <c r="D124" s="971"/>
      <c r="E124" s="971"/>
      <c r="F124" s="971"/>
      <c r="G124" s="972"/>
      <c r="H124" s="939"/>
      <c r="I124" s="940"/>
      <c r="J124" s="940"/>
      <c r="K124" s="940"/>
      <c r="L124" s="940"/>
      <c r="M124" s="940"/>
      <c r="N124" s="940"/>
      <c r="O124" s="940"/>
      <c r="P124" s="940"/>
      <c r="Q124" s="940"/>
      <c r="R124" s="940"/>
      <c r="S124" s="940"/>
      <c r="T124" s="940"/>
      <c r="U124" s="940"/>
      <c r="V124" s="940"/>
      <c r="W124" s="940"/>
      <c r="X124" s="940"/>
      <c r="Y124" s="940"/>
      <c r="Z124" s="940"/>
      <c r="AA124" s="940"/>
      <c r="AB124" s="940"/>
      <c r="AC124" s="940"/>
      <c r="AD124" s="940"/>
      <c r="AE124" s="940"/>
      <c r="AF124" s="940"/>
      <c r="AG124" s="940"/>
      <c r="AH124" s="940"/>
      <c r="AI124" s="940"/>
      <c r="AJ124" s="940"/>
      <c r="AK124" s="964"/>
      <c r="AL124" s="942"/>
      <c r="AM124" s="943"/>
      <c r="AN124" s="943"/>
      <c r="AO124" s="943"/>
      <c r="AP124" s="943"/>
      <c r="AQ124" s="943"/>
      <c r="AR124" s="944"/>
      <c r="AS124" s="815"/>
      <c r="AT124" s="816"/>
      <c r="AU124" s="816"/>
      <c r="AV124" s="816"/>
      <c r="AW124" s="817"/>
      <c r="AX124" s="821"/>
      <c r="AY124" s="822"/>
      <c r="AZ124" s="822"/>
      <c r="BA124" s="822"/>
      <c r="BB124" s="822"/>
      <c r="BC124" s="822"/>
      <c r="BD124" s="822"/>
      <c r="BE124" s="823"/>
      <c r="BF124" s="902" t="str">
        <f t="shared" si="3"/>
        <v/>
      </c>
      <c r="BG124" s="903"/>
      <c r="BH124" s="903"/>
      <c r="BI124" s="903"/>
      <c r="BJ124" s="903"/>
      <c r="BK124" s="903"/>
      <c r="BL124" s="903"/>
      <c r="BM124" s="904"/>
      <c r="BN124" s="936"/>
      <c r="BO124" s="937"/>
      <c r="BP124" s="937"/>
      <c r="BQ124" s="937"/>
      <c r="BR124" s="937"/>
      <c r="BS124" s="937"/>
      <c r="BT124" s="937"/>
      <c r="BU124" s="938"/>
      <c r="BV124" s="939"/>
      <c r="BW124" s="940"/>
      <c r="BX124" s="940"/>
      <c r="BY124" s="940"/>
      <c r="BZ124" s="940"/>
      <c r="CA124" s="940"/>
      <c r="CB124" s="940"/>
      <c r="CC124" s="940"/>
      <c r="CD124" s="940"/>
      <c r="CE124" s="940"/>
      <c r="CF124" s="940"/>
      <c r="CG124" s="941"/>
    </row>
    <row r="125" spans="2:92" s="209" customFormat="1" ht="36.6" customHeight="1" x14ac:dyDescent="0.15">
      <c r="B125" s="970"/>
      <c r="C125" s="971"/>
      <c r="D125" s="971"/>
      <c r="E125" s="971"/>
      <c r="F125" s="971"/>
      <c r="G125" s="972"/>
      <c r="H125" s="939"/>
      <c r="I125" s="940"/>
      <c r="J125" s="940"/>
      <c r="K125" s="940"/>
      <c r="L125" s="940"/>
      <c r="M125" s="940"/>
      <c r="N125" s="940"/>
      <c r="O125" s="940"/>
      <c r="P125" s="940"/>
      <c r="Q125" s="940"/>
      <c r="R125" s="940"/>
      <c r="S125" s="940"/>
      <c r="T125" s="940"/>
      <c r="U125" s="940"/>
      <c r="V125" s="940"/>
      <c r="W125" s="940"/>
      <c r="X125" s="940"/>
      <c r="Y125" s="940"/>
      <c r="Z125" s="940"/>
      <c r="AA125" s="940"/>
      <c r="AB125" s="940"/>
      <c r="AC125" s="940"/>
      <c r="AD125" s="940"/>
      <c r="AE125" s="940"/>
      <c r="AF125" s="940"/>
      <c r="AG125" s="940"/>
      <c r="AH125" s="940"/>
      <c r="AI125" s="940"/>
      <c r="AJ125" s="940"/>
      <c r="AK125" s="964"/>
      <c r="AL125" s="942"/>
      <c r="AM125" s="943"/>
      <c r="AN125" s="943"/>
      <c r="AO125" s="943"/>
      <c r="AP125" s="943"/>
      <c r="AQ125" s="943"/>
      <c r="AR125" s="944"/>
      <c r="AS125" s="815"/>
      <c r="AT125" s="816"/>
      <c r="AU125" s="816"/>
      <c r="AV125" s="816"/>
      <c r="AW125" s="817"/>
      <c r="AX125" s="821"/>
      <c r="AY125" s="822"/>
      <c r="AZ125" s="822"/>
      <c r="BA125" s="822"/>
      <c r="BB125" s="822"/>
      <c r="BC125" s="822"/>
      <c r="BD125" s="822"/>
      <c r="BE125" s="823"/>
      <c r="BF125" s="902" t="str">
        <f t="shared" si="3"/>
        <v/>
      </c>
      <c r="BG125" s="903"/>
      <c r="BH125" s="903"/>
      <c r="BI125" s="903"/>
      <c r="BJ125" s="903"/>
      <c r="BK125" s="903"/>
      <c r="BL125" s="903"/>
      <c r="BM125" s="904"/>
      <c r="BN125" s="936"/>
      <c r="BO125" s="937"/>
      <c r="BP125" s="937"/>
      <c r="BQ125" s="937"/>
      <c r="BR125" s="937"/>
      <c r="BS125" s="937"/>
      <c r="BT125" s="937"/>
      <c r="BU125" s="938"/>
      <c r="BV125" s="939"/>
      <c r="BW125" s="940"/>
      <c r="BX125" s="940"/>
      <c r="BY125" s="940"/>
      <c r="BZ125" s="940"/>
      <c r="CA125" s="940"/>
      <c r="CB125" s="940"/>
      <c r="CC125" s="940"/>
      <c r="CD125" s="940"/>
      <c r="CE125" s="940"/>
      <c r="CF125" s="940"/>
      <c r="CG125" s="941"/>
    </row>
    <row r="126" spans="2:92" s="209" customFormat="1" ht="36.6" customHeight="1" x14ac:dyDescent="0.15">
      <c r="B126" s="970"/>
      <c r="C126" s="971"/>
      <c r="D126" s="971"/>
      <c r="E126" s="971"/>
      <c r="F126" s="971"/>
      <c r="G126" s="972"/>
      <c r="H126" s="939"/>
      <c r="I126" s="940"/>
      <c r="J126" s="940"/>
      <c r="K126" s="940"/>
      <c r="L126" s="940"/>
      <c r="M126" s="940"/>
      <c r="N126" s="940"/>
      <c r="O126" s="940"/>
      <c r="P126" s="940"/>
      <c r="Q126" s="940"/>
      <c r="R126" s="940"/>
      <c r="S126" s="940"/>
      <c r="T126" s="940"/>
      <c r="U126" s="940"/>
      <c r="V126" s="940"/>
      <c r="W126" s="940"/>
      <c r="X126" s="940"/>
      <c r="Y126" s="940"/>
      <c r="Z126" s="940"/>
      <c r="AA126" s="940"/>
      <c r="AB126" s="940"/>
      <c r="AC126" s="940"/>
      <c r="AD126" s="940"/>
      <c r="AE126" s="940"/>
      <c r="AF126" s="940"/>
      <c r="AG126" s="940"/>
      <c r="AH126" s="940"/>
      <c r="AI126" s="940"/>
      <c r="AJ126" s="940"/>
      <c r="AK126" s="964"/>
      <c r="AL126" s="942"/>
      <c r="AM126" s="943"/>
      <c r="AN126" s="943"/>
      <c r="AO126" s="943"/>
      <c r="AP126" s="943"/>
      <c r="AQ126" s="943"/>
      <c r="AR126" s="944"/>
      <c r="AS126" s="815"/>
      <c r="AT126" s="816"/>
      <c r="AU126" s="816"/>
      <c r="AV126" s="816"/>
      <c r="AW126" s="817"/>
      <c r="AX126" s="821"/>
      <c r="AY126" s="822"/>
      <c r="AZ126" s="822"/>
      <c r="BA126" s="822"/>
      <c r="BB126" s="822"/>
      <c r="BC126" s="822"/>
      <c r="BD126" s="822"/>
      <c r="BE126" s="823"/>
      <c r="BF126" s="902" t="str">
        <f t="shared" si="3"/>
        <v/>
      </c>
      <c r="BG126" s="903"/>
      <c r="BH126" s="903"/>
      <c r="BI126" s="903"/>
      <c r="BJ126" s="903"/>
      <c r="BK126" s="903"/>
      <c r="BL126" s="903"/>
      <c r="BM126" s="904"/>
      <c r="BN126" s="936"/>
      <c r="BO126" s="937"/>
      <c r="BP126" s="937"/>
      <c r="BQ126" s="937"/>
      <c r="BR126" s="937"/>
      <c r="BS126" s="937"/>
      <c r="BT126" s="937"/>
      <c r="BU126" s="938"/>
      <c r="BV126" s="939"/>
      <c r="BW126" s="940"/>
      <c r="BX126" s="940"/>
      <c r="BY126" s="940"/>
      <c r="BZ126" s="940"/>
      <c r="CA126" s="940"/>
      <c r="CB126" s="940"/>
      <c r="CC126" s="940"/>
      <c r="CD126" s="940"/>
      <c r="CE126" s="940"/>
      <c r="CF126" s="940"/>
      <c r="CG126" s="941"/>
    </row>
    <row r="127" spans="2:92" s="209" customFormat="1" ht="36.6" customHeight="1" x14ac:dyDescent="0.15">
      <c r="B127" s="970"/>
      <c r="C127" s="971"/>
      <c r="D127" s="971"/>
      <c r="E127" s="971"/>
      <c r="F127" s="971"/>
      <c r="G127" s="972"/>
      <c r="H127" s="939"/>
      <c r="I127" s="940"/>
      <c r="J127" s="940"/>
      <c r="K127" s="940"/>
      <c r="L127" s="940"/>
      <c r="M127" s="940"/>
      <c r="N127" s="940"/>
      <c r="O127" s="940"/>
      <c r="P127" s="940"/>
      <c r="Q127" s="940"/>
      <c r="R127" s="940"/>
      <c r="S127" s="940"/>
      <c r="T127" s="940"/>
      <c r="U127" s="940"/>
      <c r="V127" s="940"/>
      <c r="W127" s="940"/>
      <c r="X127" s="940"/>
      <c r="Y127" s="940"/>
      <c r="Z127" s="940"/>
      <c r="AA127" s="940"/>
      <c r="AB127" s="940"/>
      <c r="AC127" s="940"/>
      <c r="AD127" s="940"/>
      <c r="AE127" s="940"/>
      <c r="AF127" s="940"/>
      <c r="AG127" s="940"/>
      <c r="AH127" s="940"/>
      <c r="AI127" s="940"/>
      <c r="AJ127" s="940"/>
      <c r="AK127" s="964"/>
      <c r="AL127" s="942"/>
      <c r="AM127" s="943"/>
      <c r="AN127" s="943"/>
      <c r="AO127" s="943"/>
      <c r="AP127" s="943"/>
      <c r="AQ127" s="943"/>
      <c r="AR127" s="944"/>
      <c r="AS127" s="815"/>
      <c r="AT127" s="816"/>
      <c r="AU127" s="816"/>
      <c r="AV127" s="816"/>
      <c r="AW127" s="817"/>
      <c r="AX127" s="821"/>
      <c r="AY127" s="822"/>
      <c r="AZ127" s="822"/>
      <c r="BA127" s="822"/>
      <c r="BB127" s="822"/>
      <c r="BC127" s="822"/>
      <c r="BD127" s="822"/>
      <c r="BE127" s="823"/>
      <c r="BF127" s="902" t="str">
        <f t="shared" si="3"/>
        <v/>
      </c>
      <c r="BG127" s="903"/>
      <c r="BH127" s="903"/>
      <c r="BI127" s="903"/>
      <c r="BJ127" s="903"/>
      <c r="BK127" s="903"/>
      <c r="BL127" s="903"/>
      <c r="BM127" s="904"/>
      <c r="BN127" s="936"/>
      <c r="BO127" s="937"/>
      <c r="BP127" s="937"/>
      <c r="BQ127" s="937"/>
      <c r="BR127" s="937"/>
      <c r="BS127" s="937"/>
      <c r="BT127" s="937"/>
      <c r="BU127" s="938"/>
      <c r="BV127" s="939"/>
      <c r="BW127" s="940"/>
      <c r="BX127" s="940"/>
      <c r="BY127" s="940"/>
      <c r="BZ127" s="940"/>
      <c r="CA127" s="940"/>
      <c r="CB127" s="940"/>
      <c r="CC127" s="940"/>
      <c r="CD127" s="940"/>
      <c r="CE127" s="940"/>
      <c r="CF127" s="940"/>
      <c r="CG127" s="941"/>
    </row>
    <row r="128" spans="2:92" s="209" customFormat="1" ht="36.6" customHeight="1" x14ac:dyDescent="0.15">
      <c r="B128" s="970"/>
      <c r="C128" s="971"/>
      <c r="D128" s="971"/>
      <c r="E128" s="971"/>
      <c r="F128" s="971"/>
      <c r="G128" s="972"/>
      <c r="H128" s="939"/>
      <c r="I128" s="940"/>
      <c r="J128" s="940"/>
      <c r="K128" s="940"/>
      <c r="L128" s="940"/>
      <c r="M128" s="940"/>
      <c r="N128" s="940"/>
      <c r="O128" s="940"/>
      <c r="P128" s="940"/>
      <c r="Q128" s="940"/>
      <c r="R128" s="940"/>
      <c r="S128" s="940"/>
      <c r="T128" s="940"/>
      <c r="U128" s="940"/>
      <c r="V128" s="940"/>
      <c r="W128" s="940"/>
      <c r="X128" s="940"/>
      <c r="Y128" s="940"/>
      <c r="Z128" s="940"/>
      <c r="AA128" s="940"/>
      <c r="AB128" s="940"/>
      <c r="AC128" s="940"/>
      <c r="AD128" s="940"/>
      <c r="AE128" s="940"/>
      <c r="AF128" s="940"/>
      <c r="AG128" s="940"/>
      <c r="AH128" s="940"/>
      <c r="AI128" s="940"/>
      <c r="AJ128" s="940"/>
      <c r="AK128" s="964"/>
      <c r="AL128" s="942"/>
      <c r="AM128" s="943"/>
      <c r="AN128" s="943"/>
      <c r="AO128" s="943"/>
      <c r="AP128" s="943"/>
      <c r="AQ128" s="943"/>
      <c r="AR128" s="944"/>
      <c r="AS128" s="815"/>
      <c r="AT128" s="816"/>
      <c r="AU128" s="816"/>
      <c r="AV128" s="816"/>
      <c r="AW128" s="817"/>
      <c r="AX128" s="821"/>
      <c r="AY128" s="822"/>
      <c r="AZ128" s="822"/>
      <c r="BA128" s="822"/>
      <c r="BB128" s="822"/>
      <c r="BC128" s="822"/>
      <c r="BD128" s="822"/>
      <c r="BE128" s="823"/>
      <c r="BF128" s="902" t="str">
        <f t="shared" si="3"/>
        <v/>
      </c>
      <c r="BG128" s="903"/>
      <c r="BH128" s="903"/>
      <c r="BI128" s="903"/>
      <c r="BJ128" s="903"/>
      <c r="BK128" s="903"/>
      <c r="BL128" s="903"/>
      <c r="BM128" s="904"/>
      <c r="BN128" s="936"/>
      <c r="BO128" s="937"/>
      <c r="BP128" s="937"/>
      <c r="BQ128" s="937"/>
      <c r="BR128" s="937"/>
      <c r="BS128" s="937"/>
      <c r="BT128" s="937"/>
      <c r="BU128" s="938"/>
      <c r="BV128" s="939"/>
      <c r="BW128" s="940"/>
      <c r="BX128" s="940"/>
      <c r="BY128" s="940"/>
      <c r="BZ128" s="940"/>
      <c r="CA128" s="940"/>
      <c r="CB128" s="940"/>
      <c r="CC128" s="940"/>
      <c r="CD128" s="940"/>
      <c r="CE128" s="940"/>
      <c r="CF128" s="940"/>
      <c r="CG128" s="941"/>
    </row>
    <row r="129" spans="2:85" s="209" customFormat="1" ht="36.6" customHeight="1" x14ac:dyDescent="0.15">
      <c r="B129" s="970"/>
      <c r="C129" s="971"/>
      <c r="D129" s="971"/>
      <c r="E129" s="971"/>
      <c r="F129" s="971"/>
      <c r="G129" s="972"/>
      <c r="H129" s="939"/>
      <c r="I129" s="940"/>
      <c r="J129" s="940"/>
      <c r="K129" s="940"/>
      <c r="L129" s="940"/>
      <c r="M129" s="940"/>
      <c r="N129" s="940"/>
      <c r="O129" s="940"/>
      <c r="P129" s="940"/>
      <c r="Q129" s="940"/>
      <c r="R129" s="940"/>
      <c r="S129" s="940"/>
      <c r="T129" s="940"/>
      <c r="U129" s="940"/>
      <c r="V129" s="940"/>
      <c r="W129" s="940"/>
      <c r="X129" s="940"/>
      <c r="Y129" s="940"/>
      <c r="Z129" s="940"/>
      <c r="AA129" s="940"/>
      <c r="AB129" s="940"/>
      <c r="AC129" s="940"/>
      <c r="AD129" s="940"/>
      <c r="AE129" s="940"/>
      <c r="AF129" s="940"/>
      <c r="AG129" s="940"/>
      <c r="AH129" s="940"/>
      <c r="AI129" s="940"/>
      <c r="AJ129" s="940"/>
      <c r="AK129" s="964"/>
      <c r="AL129" s="942"/>
      <c r="AM129" s="943"/>
      <c r="AN129" s="943"/>
      <c r="AO129" s="943"/>
      <c r="AP129" s="943"/>
      <c r="AQ129" s="943"/>
      <c r="AR129" s="944"/>
      <c r="AS129" s="815"/>
      <c r="AT129" s="816"/>
      <c r="AU129" s="816"/>
      <c r="AV129" s="816"/>
      <c r="AW129" s="817"/>
      <c r="AX129" s="821"/>
      <c r="AY129" s="822"/>
      <c r="AZ129" s="822"/>
      <c r="BA129" s="822"/>
      <c r="BB129" s="822"/>
      <c r="BC129" s="822"/>
      <c r="BD129" s="822"/>
      <c r="BE129" s="823"/>
      <c r="BF129" s="902" t="str">
        <f t="shared" si="3"/>
        <v/>
      </c>
      <c r="BG129" s="903"/>
      <c r="BH129" s="903"/>
      <c r="BI129" s="903"/>
      <c r="BJ129" s="903"/>
      <c r="BK129" s="903"/>
      <c r="BL129" s="903"/>
      <c r="BM129" s="904"/>
      <c r="BN129" s="936"/>
      <c r="BO129" s="937"/>
      <c r="BP129" s="937"/>
      <c r="BQ129" s="937"/>
      <c r="BR129" s="937"/>
      <c r="BS129" s="937"/>
      <c r="BT129" s="937"/>
      <c r="BU129" s="938"/>
      <c r="BV129" s="939"/>
      <c r="BW129" s="940"/>
      <c r="BX129" s="940"/>
      <c r="BY129" s="940"/>
      <c r="BZ129" s="940"/>
      <c r="CA129" s="940"/>
      <c r="CB129" s="940"/>
      <c r="CC129" s="940"/>
      <c r="CD129" s="940"/>
      <c r="CE129" s="940"/>
      <c r="CF129" s="940"/>
      <c r="CG129" s="941"/>
    </row>
    <row r="130" spans="2:85" s="209" customFormat="1" ht="36.6" customHeight="1" x14ac:dyDescent="0.15">
      <c r="B130" s="970"/>
      <c r="C130" s="971"/>
      <c r="D130" s="971"/>
      <c r="E130" s="971"/>
      <c r="F130" s="971"/>
      <c r="G130" s="972"/>
      <c r="H130" s="939"/>
      <c r="I130" s="940"/>
      <c r="J130" s="940"/>
      <c r="K130" s="940"/>
      <c r="L130" s="940"/>
      <c r="M130" s="940"/>
      <c r="N130" s="940"/>
      <c r="O130" s="940"/>
      <c r="P130" s="940"/>
      <c r="Q130" s="940"/>
      <c r="R130" s="940"/>
      <c r="S130" s="940"/>
      <c r="T130" s="940"/>
      <c r="U130" s="940"/>
      <c r="V130" s="940"/>
      <c r="W130" s="940"/>
      <c r="X130" s="940"/>
      <c r="Y130" s="940"/>
      <c r="Z130" s="940"/>
      <c r="AA130" s="940"/>
      <c r="AB130" s="940"/>
      <c r="AC130" s="940"/>
      <c r="AD130" s="940"/>
      <c r="AE130" s="940"/>
      <c r="AF130" s="940"/>
      <c r="AG130" s="940"/>
      <c r="AH130" s="940"/>
      <c r="AI130" s="940"/>
      <c r="AJ130" s="940"/>
      <c r="AK130" s="964"/>
      <c r="AL130" s="942"/>
      <c r="AM130" s="943"/>
      <c r="AN130" s="943"/>
      <c r="AO130" s="943"/>
      <c r="AP130" s="943"/>
      <c r="AQ130" s="943"/>
      <c r="AR130" s="944"/>
      <c r="AS130" s="815"/>
      <c r="AT130" s="816"/>
      <c r="AU130" s="816"/>
      <c r="AV130" s="816"/>
      <c r="AW130" s="817"/>
      <c r="AX130" s="821"/>
      <c r="AY130" s="822"/>
      <c r="AZ130" s="822"/>
      <c r="BA130" s="822"/>
      <c r="BB130" s="822"/>
      <c r="BC130" s="822"/>
      <c r="BD130" s="822"/>
      <c r="BE130" s="823"/>
      <c r="BF130" s="902" t="str">
        <f t="shared" si="3"/>
        <v/>
      </c>
      <c r="BG130" s="903"/>
      <c r="BH130" s="903"/>
      <c r="BI130" s="903"/>
      <c r="BJ130" s="903"/>
      <c r="BK130" s="903"/>
      <c r="BL130" s="903"/>
      <c r="BM130" s="904"/>
      <c r="BN130" s="936"/>
      <c r="BO130" s="937"/>
      <c r="BP130" s="937"/>
      <c r="BQ130" s="937"/>
      <c r="BR130" s="937"/>
      <c r="BS130" s="937"/>
      <c r="BT130" s="937"/>
      <c r="BU130" s="938"/>
      <c r="BV130" s="939"/>
      <c r="BW130" s="940"/>
      <c r="BX130" s="940"/>
      <c r="BY130" s="940"/>
      <c r="BZ130" s="940"/>
      <c r="CA130" s="940"/>
      <c r="CB130" s="940"/>
      <c r="CC130" s="940"/>
      <c r="CD130" s="940"/>
      <c r="CE130" s="940"/>
      <c r="CF130" s="940"/>
      <c r="CG130" s="941"/>
    </row>
    <row r="131" spans="2:85" s="209" customFormat="1" ht="36.6" customHeight="1" x14ac:dyDescent="0.15">
      <c r="B131" s="970"/>
      <c r="C131" s="971"/>
      <c r="D131" s="971"/>
      <c r="E131" s="971"/>
      <c r="F131" s="971"/>
      <c r="G131" s="972"/>
      <c r="H131" s="939"/>
      <c r="I131" s="940"/>
      <c r="J131" s="940"/>
      <c r="K131" s="940"/>
      <c r="L131" s="940"/>
      <c r="M131" s="940"/>
      <c r="N131" s="940"/>
      <c r="O131" s="940"/>
      <c r="P131" s="940"/>
      <c r="Q131" s="940"/>
      <c r="R131" s="940"/>
      <c r="S131" s="940"/>
      <c r="T131" s="940"/>
      <c r="U131" s="940"/>
      <c r="V131" s="940"/>
      <c r="W131" s="940"/>
      <c r="X131" s="940"/>
      <c r="Y131" s="940"/>
      <c r="Z131" s="940"/>
      <c r="AA131" s="940"/>
      <c r="AB131" s="940"/>
      <c r="AC131" s="940"/>
      <c r="AD131" s="940"/>
      <c r="AE131" s="940"/>
      <c r="AF131" s="940"/>
      <c r="AG131" s="940"/>
      <c r="AH131" s="940"/>
      <c r="AI131" s="940"/>
      <c r="AJ131" s="940"/>
      <c r="AK131" s="964"/>
      <c r="AL131" s="942"/>
      <c r="AM131" s="943"/>
      <c r="AN131" s="943"/>
      <c r="AO131" s="943"/>
      <c r="AP131" s="943"/>
      <c r="AQ131" s="943"/>
      <c r="AR131" s="944"/>
      <c r="AS131" s="815"/>
      <c r="AT131" s="816"/>
      <c r="AU131" s="816"/>
      <c r="AV131" s="816"/>
      <c r="AW131" s="817"/>
      <c r="AX131" s="821"/>
      <c r="AY131" s="822"/>
      <c r="AZ131" s="822"/>
      <c r="BA131" s="822"/>
      <c r="BB131" s="822"/>
      <c r="BC131" s="822"/>
      <c r="BD131" s="822"/>
      <c r="BE131" s="823"/>
      <c r="BF131" s="902" t="str">
        <f t="shared" si="3"/>
        <v/>
      </c>
      <c r="BG131" s="903"/>
      <c r="BH131" s="903"/>
      <c r="BI131" s="903"/>
      <c r="BJ131" s="903"/>
      <c r="BK131" s="903"/>
      <c r="BL131" s="903"/>
      <c r="BM131" s="904"/>
      <c r="BN131" s="936"/>
      <c r="BO131" s="937"/>
      <c r="BP131" s="937"/>
      <c r="BQ131" s="937"/>
      <c r="BR131" s="937"/>
      <c r="BS131" s="937"/>
      <c r="BT131" s="937"/>
      <c r="BU131" s="938"/>
      <c r="BV131" s="939"/>
      <c r="BW131" s="940"/>
      <c r="BX131" s="940"/>
      <c r="BY131" s="940"/>
      <c r="BZ131" s="940"/>
      <c r="CA131" s="940"/>
      <c r="CB131" s="940"/>
      <c r="CC131" s="940"/>
      <c r="CD131" s="940"/>
      <c r="CE131" s="940"/>
      <c r="CF131" s="940"/>
      <c r="CG131" s="941"/>
    </row>
    <row r="132" spans="2:85" s="209" customFormat="1" ht="36.6" customHeight="1" x14ac:dyDescent="0.15">
      <c r="B132" s="970"/>
      <c r="C132" s="971"/>
      <c r="D132" s="971"/>
      <c r="E132" s="971"/>
      <c r="F132" s="971"/>
      <c r="G132" s="972"/>
      <c r="H132" s="939"/>
      <c r="I132" s="940"/>
      <c r="J132" s="940"/>
      <c r="K132" s="940"/>
      <c r="L132" s="940"/>
      <c r="M132" s="940"/>
      <c r="N132" s="940"/>
      <c r="O132" s="940"/>
      <c r="P132" s="940"/>
      <c r="Q132" s="940"/>
      <c r="R132" s="940"/>
      <c r="S132" s="940"/>
      <c r="T132" s="940"/>
      <c r="U132" s="940"/>
      <c r="V132" s="940"/>
      <c r="W132" s="940"/>
      <c r="X132" s="940"/>
      <c r="Y132" s="940"/>
      <c r="Z132" s="940"/>
      <c r="AA132" s="940"/>
      <c r="AB132" s="940"/>
      <c r="AC132" s="940"/>
      <c r="AD132" s="940"/>
      <c r="AE132" s="940"/>
      <c r="AF132" s="940"/>
      <c r="AG132" s="940"/>
      <c r="AH132" s="940"/>
      <c r="AI132" s="940"/>
      <c r="AJ132" s="940"/>
      <c r="AK132" s="964"/>
      <c r="AL132" s="942"/>
      <c r="AM132" s="943"/>
      <c r="AN132" s="943"/>
      <c r="AO132" s="943"/>
      <c r="AP132" s="943"/>
      <c r="AQ132" s="943"/>
      <c r="AR132" s="944"/>
      <c r="AS132" s="815"/>
      <c r="AT132" s="816"/>
      <c r="AU132" s="816"/>
      <c r="AV132" s="816"/>
      <c r="AW132" s="817"/>
      <c r="AX132" s="821"/>
      <c r="AY132" s="822"/>
      <c r="AZ132" s="822"/>
      <c r="BA132" s="822"/>
      <c r="BB132" s="822"/>
      <c r="BC132" s="822"/>
      <c r="BD132" s="822"/>
      <c r="BE132" s="823"/>
      <c r="BF132" s="902" t="str">
        <f t="shared" si="3"/>
        <v/>
      </c>
      <c r="BG132" s="903"/>
      <c r="BH132" s="903"/>
      <c r="BI132" s="903"/>
      <c r="BJ132" s="903"/>
      <c r="BK132" s="903"/>
      <c r="BL132" s="903"/>
      <c r="BM132" s="904"/>
      <c r="BN132" s="936"/>
      <c r="BO132" s="937"/>
      <c r="BP132" s="937"/>
      <c r="BQ132" s="937"/>
      <c r="BR132" s="937"/>
      <c r="BS132" s="937"/>
      <c r="BT132" s="937"/>
      <c r="BU132" s="938"/>
      <c r="BV132" s="939"/>
      <c r="BW132" s="940"/>
      <c r="BX132" s="940"/>
      <c r="BY132" s="940"/>
      <c r="BZ132" s="940"/>
      <c r="CA132" s="940"/>
      <c r="CB132" s="940"/>
      <c r="CC132" s="940"/>
      <c r="CD132" s="940"/>
      <c r="CE132" s="940"/>
      <c r="CF132" s="940"/>
      <c r="CG132" s="941"/>
    </row>
    <row r="133" spans="2:85" s="209" customFormat="1" ht="36.6" customHeight="1" x14ac:dyDescent="0.15">
      <c r="B133" s="970"/>
      <c r="C133" s="971"/>
      <c r="D133" s="971"/>
      <c r="E133" s="971"/>
      <c r="F133" s="971"/>
      <c r="G133" s="972"/>
      <c r="H133" s="939"/>
      <c r="I133" s="940"/>
      <c r="J133" s="940"/>
      <c r="K133" s="940"/>
      <c r="L133" s="940"/>
      <c r="M133" s="940"/>
      <c r="N133" s="940"/>
      <c r="O133" s="940"/>
      <c r="P133" s="940"/>
      <c r="Q133" s="940"/>
      <c r="R133" s="940"/>
      <c r="S133" s="940"/>
      <c r="T133" s="940"/>
      <c r="U133" s="940"/>
      <c r="V133" s="940"/>
      <c r="W133" s="940"/>
      <c r="X133" s="940"/>
      <c r="Y133" s="940"/>
      <c r="Z133" s="940"/>
      <c r="AA133" s="940"/>
      <c r="AB133" s="940"/>
      <c r="AC133" s="940"/>
      <c r="AD133" s="940"/>
      <c r="AE133" s="940"/>
      <c r="AF133" s="940"/>
      <c r="AG133" s="940"/>
      <c r="AH133" s="940"/>
      <c r="AI133" s="940"/>
      <c r="AJ133" s="940"/>
      <c r="AK133" s="964"/>
      <c r="AL133" s="942"/>
      <c r="AM133" s="943"/>
      <c r="AN133" s="943"/>
      <c r="AO133" s="943"/>
      <c r="AP133" s="943"/>
      <c r="AQ133" s="943"/>
      <c r="AR133" s="944"/>
      <c r="AS133" s="815"/>
      <c r="AT133" s="816"/>
      <c r="AU133" s="816"/>
      <c r="AV133" s="816"/>
      <c r="AW133" s="817"/>
      <c r="AX133" s="821"/>
      <c r="AY133" s="822"/>
      <c r="AZ133" s="822"/>
      <c r="BA133" s="822"/>
      <c r="BB133" s="822"/>
      <c r="BC133" s="822"/>
      <c r="BD133" s="822"/>
      <c r="BE133" s="823"/>
      <c r="BF133" s="902" t="str">
        <f t="shared" si="3"/>
        <v/>
      </c>
      <c r="BG133" s="903"/>
      <c r="BH133" s="903"/>
      <c r="BI133" s="903"/>
      <c r="BJ133" s="903"/>
      <c r="BK133" s="903"/>
      <c r="BL133" s="903"/>
      <c r="BM133" s="904"/>
      <c r="BN133" s="936"/>
      <c r="BO133" s="937"/>
      <c r="BP133" s="937"/>
      <c r="BQ133" s="937"/>
      <c r="BR133" s="937"/>
      <c r="BS133" s="937"/>
      <c r="BT133" s="937"/>
      <c r="BU133" s="938"/>
      <c r="BV133" s="939"/>
      <c r="BW133" s="940"/>
      <c r="BX133" s="940"/>
      <c r="BY133" s="940"/>
      <c r="BZ133" s="940"/>
      <c r="CA133" s="940"/>
      <c r="CB133" s="940"/>
      <c r="CC133" s="940"/>
      <c r="CD133" s="940"/>
      <c r="CE133" s="940"/>
      <c r="CF133" s="940"/>
      <c r="CG133" s="941"/>
    </row>
    <row r="134" spans="2:85" s="209" customFormat="1" ht="36.6" customHeight="1" x14ac:dyDescent="0.15">
      <c r="B134" s="970"/>
      <c r="C134" s="971"/>
      <c r="D134" s="971"/>
      <c r="E134" s="971"/>
      <c r="F134" s="971"/>
      <c r="G134" s="972"/>
      <c r="H134" s="939"/>
      <c r="I134" s="940"/>
      <c r="J134" s="940"/>
      <c r="K134" s="940"/>
      <c r="L134" s="940"/>
      <c r="M134" s="940"/>
      <c r="N134" s="940"/>
      <c r="O134" s="940"/>
      <c r="P134" s="940"/>
      <c r="Q134" s="940"/>
      <c r="R134" s="940"/>
      <c r="S134" s="940"/>
      <c r="T134" s="940"/>
      <c r="U134" s="940"/>
      <c r="V134" s="940"/>
      <c r="W134" s="940"/>
      <c r="X134" s="940"/>
      <c r="Y134" s="940"/>
      <c r="Z134" s="940"/>
      <c r="AA134" s="940"/>
      <c r="AB134" s="940"/>
      <c r="AC134" s="940"/>
      <c r="AD134" s="940"/>
      <c r="AE134" s="940"/>
      <c r="AF134" s="940"/>
      <c r="AG134" s="940"/>
      <c r="AH134" s="940"/>
      <c r="AI134" s="940"/>
      <c r="AJ134" s="940"/>
      <c r="AK134" s="964"/>
      <c r="AL134" s="942"/>
      <c r="AM134" s="943"/>
      <c r="AN134" s="943"/>
      <c r="AO134" s="943"/>
      <c r="AP134" s="943"/>
      <c r="AQ134" s="943"/>
      <c r="AR134" s="944"/>
      <c r="AS134" s="815"/>
      <c r="AT134" s="816"/>
      <c r="AU134" s="816"/>
      <c r="AV134" s="816"/>
      <c r="AW134" s="817"/>
      <c r="AX134" s="821"/>
      <c r="AY134" s="822"/>
      <c r="AZ134" s="822"/>
      <c r="BA134" s="822"/>
      <c r="BB134" s="822"/>
      <c r="BC134" s="822"/>
      <c r="BD134" s="822"/>
      <c r="BE134" s="823"/>
      <c r="BF134" s="902" t="str">
        <f t="shared" si="3"/>
        <v/>
      </c>
      <c r="BG134" s="903"/>
      <c r="BH134" s="903"/>
      <c r="BI134" s="903"/>
      <c r="BJ134" s="903"/>
      <c r="BK134" s="903"/>
      <c r="BL134" s="903"/>
      <c r="BM134" s="904"/>
      <c r="BN134" s="936"/>
      <c r="BO134" s="937"/>
      <c r="BP134" s="937"/>
      <c r="BQ134" s="937"/>
      <c r="BR134" s="937"/>
      <c r="BS134" s="937"/>
      <c r="BT134" s="937"/>
      <c r="BU134" s="938"/>
      <c r="BV134" s="939"/>
      <c r="BW134" s="940"/>
      <c r="BX134" s="940"/>
      <c r="BY134" s="940"/>
      <c r="BZ134" s="940"/>
      <c r="CA134" s="940"/>
      <c r="CB134" s="940"/>
      <c r="CC134" s="940"/>
      <c r="CD134" s="940"/>
      <c r="CE134" s="940"/>
      <c r="CF134" s="940"/>
      <c r="CG134" s="941"/>
    </row>
    <row r="135" spans="2:85" s="209" customFormat="1" ht="36.6" customHeight="1" x14ac:dyDescent="0.15">
      <c r="B135" s="970"/>
      <c r="C135" s="971"/>
      <c r="D135" s="971"/>
      <c r="E135" s="971"/>
      <c r="F135" s="971"/>
      <c r="G135" s="972"/>
      <c r="H135" s="939"/>
      <c r="I135" s="940"/>
      <c r="J135" s="940"/>
      <c r="K135" s="940"/>
      <c r="L135" s="940"/>
      <c r="M135" s="940"/>
      <c r="N135" s="940"/>
      <c r="O135" s="940"/>
      <c r="P135" s="940"/>
      <c r="Q135" s="940"/>
      <c r="R135" s="940"/>
      <c r="S135" s="940"/>
      <c r="T135" s="940"/>
      <c r="U135" s="940"/>
      <c r="V135" s="940"/>
      <c r="W135" s="940"/>
      <c r="X135" s="940"/>
      <c r="Y135" s="940"/>
      <c r="Z135" s="940"/>
      <c r="AA135" s="940"/>
      <c r="AB135" s="940"/>
      <c r="AC135" s="940"/>
      <c r="AD135" s="940"/>
      <c r="AE135" s="940"/>
      <c r="AF135" s="940"/>
      <c r="AG135" s="940"/>
      <c r="AH135" s="940"/>
      <c r="AI135" s="940"/>
      <c r="AJ135" s="940"/>
      <c r="AK135" s="964"/>
      <c r="AL135" s="942"/>
      <c r="AM135" s="943"/>
      <c r="AN135" s="943"/>
      <c r="AO135" s="943"/>
      <c r="AP135" s="943"/>
      <c r="AQ135" s="943"/>
      <c r="AR135" s="944"/>
      <c r="AS135" s="815"/>
      <c r="AT135" s="816"/>
      <c r="AU135" s="816"/>
      <c r="AV135" s="816"/>
      <c r="AW135" s="817"/>
      <c r="AX135" s="821"/>
      <c r="AY135" s="822"/>
      <c r="AZ135" s="822"/>
      <c r="BA135" s="822"/>
      <c r="BB135" s="822"/>
      <c r="BC135" s="822"/>
      <c r="BD135" s="822"/>
      <c r="BE135" s="823"/>
      <c r="BF135" s="902" t="str">
        <f t="shared" si="3"/>
        <v/>
      </c>
      <c r="BG135" s="903"/>
      <c r="BH135" s="903"/>
      <c r="BI135" s="903"/>
      <c r="BJ135" s="903"/>
      <c r="BK135" s="903"/>
      <c r="BL135" s="903"/>
      <c r="BM135" s="904"/>
      <c r="BN135" s="936"/>
      <c r="BO135" s="937"/>
      <c r="BP135" s="937"/>
      <c r="BQ135" s="937"/>
      <c r="BR135" s="937"/>
      <c r="BS135" s="937"/>
      <c r="BT135" s="937"/>
      <c r="BU135" s="938"/>
      <c r="BV135" s="939"/>
      <c r="BW135" s="940"/>
      <c r="BX135" s="940"/>
      <c r="BY135" s="940"/>
      <c r="BZ135" s="940"/>
      <c r="CA135" s="940"/>
      <c r="CB135" s="940"/>
      <c r="CC135" s="940"/>
      <c r="CD135" s="940"/>
      <c r="CE135" s="940"/>
      <c r="CF135" s="940"/>
      <c r="CG135" s="941"/>
    </row>
    <row r="136" spans="2:85" s="209" customFormat="1" ht="18.2" customHeight="1" x14ac:dyDescent="0.15">
      <c r="B136" s="409"/>
      <c r="C136" s="306"/>
      <c r="D136" s="306"/>
      <c r="E136" s="306"/>
      <c r="F136" s="306"/>
      <c r="G136" s="306"/>
      <c r="H136" s="306"/>
      <c r="I136" s="306"/>
      <c r="J136" s="306"/>
      <c r="K136" s="306"/>
      <c r="L136" s="306"/>
      <c r="M136" s="306"/>
      <c r="N136" s="306"/>
      <c r="O136" s="306"/>
      <c r="P136" s="306"/>
      <c r="Q136" s="306"/>
      <c r="R136" s="306"/>
      <c r="S136" s="306"/>
      <c r="T136" s="306"/>
      <c r="U136" s="306"/>
      <c r="V136" s="306"/>
      <c r="W136" s="306"/>
      <c r="X136" s="306"/>
      <c r="Y136" s="306"/>
      <c r="Z136" s="949" t="s">
        <v>47</v>
      </c>
      <c r="AA136" s="949"/>
      <c r="AB136" s="949"/>
      <c r="AC136" s="949"/>
      <c r="AD136" s="949"/>
      <c r="AE136" s="949"/>
      <c r="AF136" s="949"/>
      <c r="AG136" s="949"/>
      <c r="AH136" s="306"/>
      <c r="AI136" s="306"/>
      <c r="AJ136" s="306"/>
      <c r="AK136" s="306"/>
      <c r="AL136" s="306"/>
      <c r="AM136" s="306"/>
      <c r="AN136" s="306"/>
      <c r="AO136" s="306"/>
      <c r="AP136" s="306"/>
      <c r="AQ136" s="306"/>
      <c r="AR136" s="306"/>
      <c r="AS136" s="410"/>
      <c r="AT136" s="410"/>
      <c r="AU136" s="410"/>
      <c r="AV136" s="410"/>
      <c r="AW136" s="410"/>
      <c r="AX136" s="411"/>
      <c r="AY136" s="412"/>
      <c r="AZ136" s="412"/>
      <c r="BA136" s="413"/>
      <c r="BB136" s="411"/>
      <c r="BC136" s="413"/>
      <c r="BD136" s="413"/>
      <c r="BE136" s="414"/>
      <c r="BF136" s="908" t="str">
        <f>IF(BF121="","",SUM(BF121:BM135))</f>
        <v/>
      </c>
      <c r="BG136" s="909"/>
      <c r="BH136" s="909"/>
      <c r="BI136" s="909"/>
      <c r="BJ136" s="909"/>
      <c r="BK136" s="909"/>
      <c r="BL136" s="909"/>
      <c r="BM136" s="910"/>
      <c r="BN136" s="951"/>
      <c r="BO136" s="952"/>
      <c r="BP136" s="952"/>
      <c r="BQ136" s="952"/>
      <c r="BR136" s="952"/>
      <c r="BS136" s="952"/>
      <c r="BT136" s="952"/>
      <c r="BU136" s="953"/>
      <c r="BV136" s="958"/>
      <c r="BW136" s="959"/>
      <c r="BX136" s="959"/>
      <c r="BY136" s="959"/>
      <c r="BZ136" s="959"/>
      <c r="CA136" s="959"/>
      <c r="CB136" s="959"/>
      <c r="CC136" s="959"/>
      <c r="CD136" s="959"/>
      <c r="CE136" s="959"/>
      <c r="CF136" s="959"/>
      <c r="CG136" s="960"/>
    </row>
    <row r="137" spans="2:85" s="209" customFormat="1" ht="18.2" customHeight="1" x14ac:dyDescent="0.15">
      <c r="B137" s="415"/>
      <c r="C137" s="416"/>
      <c r="D137" s="416"/>
      <c r="E137" s="416"/>
      <c r="F137" s="416"/>
      <c r="G137" s="416"/>
      <c r="H137" s="416"/>
      <c r="I137" s="416"/>
      <c r="J137" s="416"/>
      <c r="K137" s="416"/>
      <c r="L137" s="416"/>
      <c r="M137" s="416"/>
      <c r="N137" s="416"/>
      <c r="O137" s="416"/>
      <c r="P137" s="416"/>
      <c r="Q137" s="416"/>
      <c r="R137" s="416"/>
      <c r="S137" s="416"/>
      <c r="T137" s="416"/>
      <c r="U137" s="416"/>
      <c r="V137" s="416"/>
      <c r="W137" s="416"/>
      <c r="X137" s="416"/>
      <c r="Y137" s="416"/>
      <c r="Z137" s="950"/>
      <c r="AA137" s="950"/>
      <c r="AB137" s="950"/>
      <c r="AC137" s="950"/>
      <c r="AD137" s="950"/>
      <c r="AE137" s="950"/>
      <c r="AF137" s="950"/>
      <c r="AG137" s="950"/>
      <c r="AH137" s="416"/>
      <c r="AI137" s="416"/>
      <c r="AJ137" s="416"/>
      <c r="AK137" s="416"/>
      <c r="AL137" s="416"/>
      <c r="AM137" s="416"/>
      <c r="AN137" s="416"/>
      <c r="AO137" s="416"/>
      <c r="AP137" s="416"/>
      <c r="AQ137" s="416"/>
      <c r="AR137" s="416"/>
      <c r="AS137" s="417"/>
      <c r="AT137" s="417"/>
      <c r="AU137" s="417"/>
      <c r="AV137" s="417"/>
      <c r="AW137" s="417"/>
      <c r="AX137" s="418"/>
      <c r="AY137" s="419"/>
      <c r="AZ137" s="419"/>
      <c r="BA137" s="420"/>
      <c r="BB137" s="421"/>
      <c r="BC137" s="421"/>
      <c r="BD137" s="421"/>
      <c r="BE137" s="422"/>
      <c r="BF137" s="911"/>
      <c r="BG137" s="912"/>
      <c r="BH137" s="912"/>
      <c r="BI137" s="912"/>
      <c r="BJ137" s="912"/>
      <c r="BK137" s="912"/>
      <c r="BL137" s="912"/>
      <c r="BM137" s="913"/>
      <c r="BN137" s="954"/>
      <c r="BO137" s="955"/>
      <c r="BP137" s="955"/>
      <c r="BQ137" s="955"/>
      <c r="BR137" s="955"/>
      <c r="BS137" s="955"/>
      <c r="BT137" s="955"/>
      <c r="BU137" s="956"/>
      <c r="BV137" s="961"/>
      <c r="BW137" s="962"/>
      <c r="BX137" s="962"/>
      <c r="BY137" s="962"/>
      <c r="BZ137" s="962"/>
      <c r="CA137" s="962"/>
      <c r="CB137" s="962"/>
      <c r="CC137" s="962"/>
      <c r="CD137" s="962"/>
      <c r="CE137" s="962"/>
      <c r="CF137" s="962"/>
      <c r="CG137" s="963"/>
    </row>
    <row r="138" spans="2:85" s="209" customFormat="1" ht="5.0999999999999996" customHeight="1" x14ac:dyDescent="0.15">
      <c r="AN138" s="337"/>
      <c r="AO138" s="337"/>
      <c r="AP138" s="337"/>
      <c r="AQ138" s="337"/>
      <c r="AR138" s="337"/>
      <c r="AS138" s="337"/>
      <c r="AT138" s="211"/>
      <c r="AU138" s="238"/>
      <c r="AV138" s="238"/>
      <c r="AW138" s="238"/>
      <c r="AX138" s="211"/>
      <c r="AY138" s="211"/>
      <c r="AZ138" s="211"/>
    </row>
    <row r="139" spans="2:85" s="209" customFormat="1" ht="24.95" customHeight="1" x14ac:dyDescent="0.15">
      <c r="B139" s="583"/>
      <c r="C139" s="583"/>
      <c r="D139" s="583"/>
      <c r="E139" s="583"/>
      <c r="F139" s="583"/>
      <c r="G139" s="211"/>
      <c r="AN139" s="337"/>
      <c r="AO139" s="337"/>
      <c r="AP139" s="337"/>
      <c r="AQ139" s="337"/>
      <c r="AR139" s="337"/>
      <c r="AS139" s="337"/>
      <c r="AT139" s="211"/>
      <c r="AU139" s="238"/>
      <c r="AV139" s="238"/>
      <c r="AW139" s="238"/>
      <c r="AX139" s="211"/>
      <c r="CG139" s="340" t="s">
        <v>133</v>
      </c>
    </row>
    <row r="140" spans="2:85" ht="5.0999999999999996" customHeight="1" x14ac:dyDescent="0.15">
      <c r="B140" s="353"/>
      <c r="C140" s="353"/>
      <c r="D140" s="353"/>
      <c r="E140" s="353"/>
      <c r="F140" s="353"/>
      <c r="G140" s="353"/>
      <c r="H140" s="353"/>
      <c r="I140" s="353"/>
      <c r="J140" s="353"/>
      <c r="K140" s="353"/>
      <c r="L140" s="353"/>
      <c r="M140" s="353"/>
      <c r="N140" s="353"/>
      <c r="O140" s="353"/>
      <c r="P140" s="353"/>
      <c r="Q140" s="353"/>
      <c r="R140" s="353"/>
      <c r="S140" s="353"/>
      <c r="T140" s="353"/>
      <c r="U140" s="353"/>
      <c r="V140" s="353"/>
      <c r="W140" s="353"/>
      <c r="X140" s="353"/>
      <c r="Y140" s="353"/>
      <c r="Z140" s="353"/>
      <c r="AA140" s="353"/>
      <c r="AB140" s="353"/>
      <c r="AC140" s="353"/>
      <c r="AD140" s="353"/>
      <c r="AE140" s="353"/>
      <c r="AF140" s="353"/>
      <c r="AG140" s="353"/>
      <c r="AH140" s="353"/>
      <c r="AI140" s="353"/>
      <c r="AJ140" s="353"/>
      <c r="AK140" s="353"/>
      <c r="AL140" s="353"/>
      <c r="AM140" s="353"/>
      <c r="AN140" s="397"/>
      <c r="AO140" s="397"/>
      <c r="AP140" s="397"/>
      <c r="AQ140" s="397"/>
      <c r="AR140" s="397"/>
      <c r="AS140" s="397"/>
      <c r="AT140" s="353"/>
      <c r="AU140" s="369"/>
      <c r="AV140" s="369"/>
      <c r="AW140" s="369"/>
      <c r="AX140" s="353"/>
      <c r="AY140" s="353"/>
      <c r="AZ140" s="353"/>
      <c r="BA140" s="353"/>
      <c r="BB140" s="353"/>
      <c r="BC140" s="353"/>
    </row>
    <row r="141" spans="2:85" s="209" customFormat="1" ht="24.95" customHeight="1" x14ac:dyDescent="0.15">
      <c r="AO141" s="210"/>
      <c r="AP141" s="210"/>
      <c r="AQ141" s="210"/>
      <c r="AR141" s="210"/>
      <c r="AS141" s="210"/>
      <c r="AT141" s="210"/>
      <c r="CB141" s="540" t="s">
        <v>49</v>
      </c>
      <c r="CC141" s="540"/>
      <c r="CD141" s="540"/>
      <c r="CE141" s="540"/>
      <c r="CF141" s="540"/>
      <c r="CG141" s="540"/>
    </row>
    <row r="142" spans="2:85" s="209" customFormat="1" ht="9.9499999999999993" customHeight="1" x14ac:dyDescent="0.15">
      <c r="AI142" s="541" t="s">
        <v>50</v>
      </c>
      <c r="AJ142" s="542"/>
      <c r="AK142" s="542"/>
      <c r="AL142" s="542"/>
      <c r="AM142" s="542"/>
      <c r="AN142" s="542"/>
      <c r="AO142" s="542"/>
      <c r="AP142" s="542"/>
      <c r="AQ142" s="542"/>
      <c r="AR142" s="542"/>
      <c r="AS142" s="542"/>
      <c r="AT142" s="542"/>
      <c r="AU142" s="542"/>
      <c r="AV142" s="542"/>
      <c r="AW142" s="542"/>
      <c r="AX142" s="542"/>
      <c r="AY142" s="542"/>
      <c r="AZ142" s="542"/>
    </row>
    <row r="143" spans="2:85" s="209" customFormat="1" ht="20.100000000000001" customHeight="1" x14ac:dyDescent="0.15">
      <c r="AH143" s="211"/>
      <c r="AI143" s="542"/>
      <c r="AJ143" s="542"/>
      <c r="AK143" s="542"/>
      <c r="AL143" s="542"/>
      <c r="AM143" s="542"/>
      <c r="AN143" s="542"/>
      <c r="AO143" s="542"/>
      <c r="AP143" s="542"/>
      <c r="AQ143" s="542"/>
      <c r="AR143" s="542"/>
      <c r="AS143" s="542"/>
      <c r="AT143" s="542"/>
      <c r="AU143" s="542"/>
      <c r="AV143" s="542"/>
      <c r="AW143" s="542"/>
      <c r="AX143" s="542"/>
      <c r="AY143" s="542"/>
      <c r="AZ143" s="542"/>
      <c r="BA143" s="211"/>
      <c r="BW143" s="341"/>
      <c r="BX143" s="344" t="s">
        <v>32</v>
      </c>
      <c r="BY143" s="544"/>
      <c r="BZ143" s="544"/>
      <c r="CA143" s="544"/>
      <c r="CB143" s="544"/>
      <c r="CC143" s="544"/>
      <c r="CD143" s="544"/>
      <c r="CE143" s="544"/>
      <c r="CF143" s="544"/>
      <c r="CG143" s="544"/>
    </row>
    <row r="144" spans="2:85" s="209" customFormat="1" ht="9.9499999999999993" customHeight="1" x14ac:dyDescent="0.15">
      <c r="AH144" s="213"/>
      <c r="AI144" s="543"/>
      <c r="AJ144" s="543"/>
      <c r="AK144" s="543"/>
      <c r="AL144" s="543"/>
      <c r="AM144" s="543"/>
      <c r="AN144" s="543"/>
      <c r="AO144" s="543"/>
      <c r="AP144" s="543"/>
      <c r="AQ144" s="543"/>
      <c r="AR144" s="543"/>
      <c r="AS144" s="543"/>
      <c r="AT144" s="543"/>
      <c r="AU144" s="543"/>
      <c r="AV144" s="543"/>
      <c r="AW144" s="543"/>
      <c r="AX144" s="543"/>
      <c r="AY144" s="543"/>
      <c r="AZ144" s="543"/>
      <c r="BA144" s="213"/>
    </row>
    <row r="145" spans="2:92" s="209" customFormat="1" ht="24.95" customHeight="1" x14ac:dyDescent="0.15"/>
    <row r="146" spans="2:92" s="209" customFormat="1" ht="21.95" customHeight="1" x14ac:dyDescent="0.15">
      <c r="C146" s="554" t="s">
        <v>34</v>
      </c>
      <c r="D146" s="554"/>
      <c r="E146" s="554"/>
      <c r="F146" s="554"/>
      <c r="G146" s="554"/>
      <c r="H146" s="554"/>
      <c r="I146" s="554"/>
      <c r="J146" s="554"/>
      <c r="K146" s="554"/>
      <c r="L146" s="554"/>
      <c r="M146" s="554"/>
      <c r="N146" s="554"/>
      <c r="O146" s="554"/>
      <c r="P146" s="554"/>
      <c r="Q146" s="554"/>
      <c r="R146" s="554"/>
      <c r="S146" s="554"/>
      <c r="T146" s="554"/>
      <c r="U146" s="554"/>
      <c r="V146" s="554"/>
      <c r="W146" s="554"/>
      <c r="X146" s="556" t="s">
        <v>21</v>
      </c>
      <c r="Y146" s="556"/>
      <c r="Z146" s="556"/>
      <c r="AA146" s="556"/>
      <c r="AB146" s="214"/>
      <c r="AC146" s="215"/>
      <c r="AD146" s="216"/>
      <c r="BA146" s="558" t="s">
        <v>5</v>
      </c>
      <c r="BB146" s="558"/>
      <c r="BC146" s="558"/>
      <c r="BD146" s="558"/>
      <c r="BE146" s="217"/>
      <c r="BQ146" s="545"/>
      <c r="BR146" s="545"/>
      <c r="BS146" s="948" t="str">
        <f>T(BS111)</f>
        <v/>
      </c>
      <c r="BT146" s="948"/>
      <c r="BU146" s="948"/>
      <c r="BV146" s="545" t="s">
        <v>4</v>
      </c>
      <c r="BW146" s="545"/>
      <c r="BX146" s="948" t="str">
        <f>T(BX111)</f>
        <v/>
      </c>
      <c r="BY146" s="948"/>
      <c r="BZ146" s="948"/>
      <c r="CA146" s="545" t="s">
        <v>3</v>
      </c>
      <c r="CB146" s="545"/>
      <c r="CC146" s="948" t="str">
        <f>T(CC111)</f>
        <v/>
      </c>
      <c r="CD146" s="948"/>
      <c r="CE146" s="948"/>
      <c r="CF146" s="545" t="s">
        <v>2</v>
      </c>
      <c r="CG146" s="545"/>
    </row>
    <row r="147" spans="2:92" s="209" customFormat="1" ht="9.9499999999999993" customHeight="1" x14ac:dyDescent="0.15">
      <c r="B147" s="218"/>
      <c r="C147" s="555"/>
      <c r="D147" s="555"/>
      <c r="E147" s="555"/>
      <c r="F147" s="555"/>
      <c r="G147" s="555"/>
      <c r="H147" s="555"/>
      <c r="I147" s="555"/>
      <c r="J147" s="555"/>
      <c r="K147" s="555"/>
      <c r="L147" s="555"/>
      <c r="M147" s="555"/>
      <c r="N147" s="555"/>
      <c r="O147" s="555"/>
      <c r="P147" s="555"/>
      <c r="Q147" s="555"/>
      <c r="R147" s="555"/>
      <c r="S147" s="555"/>
      <c r="T147" s="555"/>
      <c r="U147" s="555"/>
      <c r="V147" s="555"/>
      <c r="W147" s="555"/>
      <c r="X147" s="555"/>
      <c r="Y147" s="555"/>
      <c r="Z147" s="555"/>
      <c r="AA147" s="555"/>
      <c r="AB147" s="214"/>
      <c r="AC147" s="215"/>
      <c r="AD147" s="216"/>
      <c r="BA147" s="558"/>
      <c r="BB147" s="558"/>
      <c r="BC147" s="558"/>
      <c r="BD147" s="558"/>
      <c r="BE147" s="217"/>
    </row>
    <row r="148" spans="2:92" s="209" customFormat="1" ht="30" customHeight="1" x14ac:dyDescent="0.15">
      <c r="Y148" s="219"/>
      <c r="Z148" s="219"/>
      <c r="AA148" s="219"/>
      <c r="AB148" s="219"/>
      <c r="AC148" s="219"/>
      <c r="AD148" s="219"/>
      <c r="AE148" s="219"/>
      <c r="AF148" s="220"/>
      <c r="AG148" s="220"/>
      <c r="AH148" s="220"/>
      <c r="AI148" s="220"/>
      <c r="AJ148" s="220"/>
      <c r="AK148" s="220"/>
      <c r="AL148" s="216"/>
      <c r="AM148" s="216"/>
      <c r="AN148" s="216"/>
      <c r="AO148" s="216"/>
      <c r="AP148" s="216"/>
      <c r="AQ148" s="216"/>
      <c r="AR148" s="216"/>
      <c r="AS148" s="216"/>
      <c r="AT148" s="216"/>
      <c r="BA148" s="221"/>
      <c r="BB148" s="975" t="s">
        <v>25</v>
      </c>
      <c r="BC148" s="975"/>
      <c r="BD148" s="975"/>
      <c r="BE148" s="975"/>
      <c r="BF148" s="975"/>
      <c r="BG148" s="975"/>
      <c r="BH148" s="966" t="str">
        <f>T(BH113)</f>
        <v/>
      </c>
      <c r="BI148" s="967"/>
      <c r="BJ148" s="967"/>
      <c r="BK148" s="967"/>
      <c r="BL148" s="967"/>
      <c r="BM148" s="967"/>
      <c r="BN148" s="967"/>
      <c r="BO148" s="967"/>
      <c r="BP148" s="967"/>
      <c r="BQ148" s="967"/>
      <c r="BR148" s="967"/>
      <c r="BS148" s="967"/>
      <c r="BT148" s="967"/>
      <c r="BU148" s="968"/>
      <c r="BV148" s="211"/>
      <c r="BW148" s="211"/>
    </row>
    <row r="149" spans="2:92" s="209" customFormat="1" ht="11.1" customHeight="1" x14ac:dyDescent="0.15">
      <c r="C149" s="402"/>
      <c r="D149" s="402"/>
      <c r="E149" s="402"/>
      <c r="F149" s="402"/>
      <c r="Y149" s="216"/>
      <c r="Z149" s="216"/>
      <c r="AA149" s="216"/>
      <c r="AB149" s="216"/>
      <c r="BB149" s="974"/>
      <c r="BC149" s="974"/>
      <c r="BD149" s="974"/>
      <c r="BE149" s="974"/>
    </row>
    <row r="150" spans="2:92" s="209" customFormat="1" ht="30" customHeight="1" x14ac:dyDescent="0.15">
      <c r="C150" s="403"/>
      <c r="D150" s="403"/>
      <c r="E150" s="403"/>
      <c r="F150" s="403"/>
      <c r="G150" s="235"/>
      <c r="H150" s="235"/>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BA150" s="221"/>
      <c r="BB150" s="975" t="s">
        <v>48</v>
      </c>
      <c r="BC150" s="975"/>
      <c r="BD150" s="975"/>
      <c r="BE150" s="975"/>
      <c r="BF150" s="957" t="str">
        <f>T(BF115)</f>
        <v/>
      </c>
      <c r="BG150" s="957"/>
      <c r="BH150" s="957"/>
      <c r="BI150" s="957"/>
      <c r="BJ150" s="957"/>
      <c r="BK150" s="957"/>
      <c r="BL150" s="957"/>
      <c r="BM150" s="957"/>
      <c r="BN150" s="957"/>
      <c r="BO150" s="957"/>
      <c r="BP150" s="957"/>
      <c r="BQ150" s="957"/>
      <c r="BR150" s="957"/>
      <c r="BS150" s="957"/>
      <c r="BT150" s="957"/>
      <c r="BU150" s="957"/>
      <c r="BV150" s="957"/>
      <c r="BW150" s="957"/>
      <c r="BX150" s="957"/>
      <c r="BY150" s="957"/>
      <c r="BZ150" s="957"/>
      <c r="CA150" s="957"/>
      <c r="CB150" s="957"/>
      <c r="CC150" s="957"/>
      <c r="CD150" s="957"/>
      <c r="CE150" s="222"/>
      <c r="CF150" s="223"/>
      <c r="CG150" s="223"/>
    </row>
    <row r="151" spans="2:92" s="209" customFormat="1" ht="8.1" customHeight="1" thickBot="1" x14ac:dyDescent="0.2"/>
    <row r="152" spans="2:92" s="209" customFormat="1" ht="5.0999999999999996" customHeight="1" x14ac:dyDescent="0.15">
      <c r="B152" s="227"/>
      <c r="C152" s="228"/>
      <c r="D152" s="228"/>
      <c r="E152" s="228"/>
      <c r="F152" s="228"/>
      <c r="G152" s="228"/>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c r="AD152" s="228"/>
      <c r="AE152" s="228"/>
      <c r="AF152" s="228"/>
      <c r="AG152" s="228"/>
      <c r="AH152" s="228"/>
      <c r="AI152" s="228"/>
      <c r="AJ152" s="228"/>
      <c r="AK152" s="228"/>
      <c r="AL152" s="228"/>
      <c r="AM152" s="228"/>
      <c r="AN152" s="228"/>
      <c r="AO152" s="228"/>
      <c r="AP152" s="228"/>
      <c r="AQ152" s="228"/>
      <c r="AR152" s="228"/>
      <c r="AS152" s="228"/>
      <c r="AT152" s="228"/>
      <c r="AU152" s="404"/>
      <c r="AV152" s="404"/>
      <c r="AW152" s="404"/>
      <c r="AX152" s="230"/>
      <c r="AY152" s="230"/>
      <c r="AZ152" s="230"/>
      <c r="BA152" s="405"/>
      <c r="BB152" s="405"/>
      <c r="BC152" s="405"/>
      <c r="BD152" s="405"/>
      <c r="BE152" s="405"/>
      <c r="BF152" s="405"/>
      <c r="BG152" s="405"/>
      <c r="BH152" s="406"/>
      <c r="BI152" s="406"/>
      <c r="BJ152" s="406"/>
      <c r="BK152" s="406"/>
      <c r="BL152" s="406"/>
      <c r="BM152" s="406"/>
      <c r="BN152" s="406"/>
      <c r="BO152" s="406"/>
      <c r="BP152" s="406"/>
      <c r="BQ152" s="406"/>
      <c r="BR152" s="406"/>
      <c r="BS152" s="406"/>
      <c r="BT152" s="406"/>
      <c r="BU152" s="406"/>
      <c r="BV152" s="406"/>
      <c r="BW152" s="406"/>
      <c r="BX152" s="406"/>
      <c r="BY152" s="406"/>
      <c r="BZ152" s="406"/>
      <c r="CA152" s="406"/>
      <c r="CB152" s="406"/>
      <c r="CC152" s="406"/>
      <c r="CD152" s="406"/>
      <c r="CE152" s="406"/>
      <c r="CF152" s="407"/>
      <c r="CG152" s="408"/>
      <c r="CH152" s="239"/>
      <c r="CI152" s="239"/>
      <c r="CJ152" s="239"/>
      <c r="CK152" s="239"/>
      <c r="CL152" s="239"/>
      <c r="CM152" s="211"/>
      <c r="CN152" s="211"/>
    </row>
    <row r="153" spans="2:92" s="209" customFormat="1" ht="35.1" customHeight="1" x14ac:dyDescent="0.15">
      <c r="B153" s="232"/>
      <c r="C153" s="965" t="s">
        <v>26</v>
      </c>
      <c r="D153" s="965"/>
      <c r="E153" s="965"/>
      <c r="F153" s="965"/>
      <c r="G153" s="966" t="str">
        <f>T(G118)</f>
        <v/>
      </c>
      <c r="H153" s="967"/>
      <c r="I153" s="967"/>
      <c r="J153" s="967"/>
      <c r="K153" s="967"/>
      <c r="L153" s="967"/>
      <c r="M153" s="967"/>
      <c r="N153" s="967"/>
      <c r="O153" s="967"/>
      <c r="P153" s="967"/>
      <c r="Q153" s="968"/>
      <c r="R153" s="346" t="s">
        <v>27</v>
      </c>
      <c r="S153" s="966" t="str">
        <f>T(S118)</f>
        <v/>
      </c>
      <c r="T153" s="967"/>
      <c r="U153" s="967"/>
      <c r="V153" s="968"/>
      <c r="W153" s="211"/>
      <c r="X153" s="965" t="s">
        <v>28</v>
      </c>
      <c r="Y153" s="965"/>
      <c r="Z153" s="957" t="str">
        <f>T(Z118)</f>
        <v/>
      </c>
      <c r="AA153" s="957"/>
      <c r="AB153" s="957"/>
      <c r="AC153" s="957"/>
      <c r="AD153" s="957"/>
      <c r="AE153" s="957"/>
      <c r="AF153" s="957"/>
      <c r="AG153" s="957"/>
      <c r="AH153" s="957"/>
      <c r="AI153" s="957"/>
      <c r="AJ153" s="957"/>
      <c r="AK153" s="957"/>
      <c r="AL153" s="957"/>
      <c r="AM153" s="957"/>
      <c r="AN153" s="957"/>
      <c r="AO153" s="957"/>
      <c r="AP153" s="957"/>
      <c r="AQ153" s="957"/>
      <c r="AR153" s="957"/>
      <c r="AS153" s="957"/>
      <c r="AT153" s="957"/>
      <c r="AU153" s="957"/>
      <c r="AV153" s="957"/>
      <c r="AW153" s="957"/>
      <c r="AX153" s="957"/>
      <c r="AY153" s="211"/>
      <c r="AZ153" s="211"/>
      <c r="BA153" s="220"/>
      <c r="BB153" s="220"/>
      <c r="BC153" s="220"/>
      <c r="BD153" s="220"/>
      <c r="BE153" s="220"/>
      <c r="BF153" s="220"/>
      <c r="BG153" s="220"/>
      <c r="BH153" s="338"/>
      <c r="BI153" s="338"/>
      <c r="BJ153" s="338"/>
      <c r="BK153" s="338"/>
      <c r="BL153" s="338"/>
      <c r="BM153" s="338"/>
      <c r="BN153" s="338"/>
      <c r="BO153" s="338"/>
      <c r="BP153" s="338"/>
      <c r="BQ153" s="338"/>
      <c r="BR153" s="338"/>
      <c r="BS153" s="338"/>
      <c r="BT153" s="338"/>
      <c r="BU153" s="338"/>
      <c r="BV153" s="338"/>
      <c r="BW153" s="338"/>
      <c r="BX153" s="338"/>
      <c r="BY153" s="338"/>
      <c r="BZ153" s="338"/>
      <c r="CA153" s="338"/>
      <c r="CB153" s="338"/>
      <c r="CC153" s="338"/>
      <c r="CD153" s="338"/>
      <c r="CE153" s="338"/>
      <c r="CF153" s="211"/>
      <c r="CG153" s="273"/>
      <c r="CI153" s="235"/>
      <c r="CJ153" s="235"/>
      <c r="CK153" s="235"/>
      <c r="CL153" s="235"/>
      <c r="CM153" s="211"/>
      <c r="CN153" s="211"/>
    </row>
    <row r="154" spans="2:92" s="209" customFormat="1" ht="5.0999999999999996" customHeight="1" x14ac:dyDescent="0.15">
      <c r="B154" s="232"/>
      <c r="C154" s="256"/>
      <c r="D154" s="256"/>
      <c r="E154" s="256"/>
      <c r="F154" s="256"/>
      <c r="G154" s="256"/>
      <c r="H154" s="257"/>
      <c r="I154" s="224"/>
      <c r="J154" s="224"/>
      <c r="K154" s="224"/>
      <c r="L154" s="224"/>
      <c r="M154" s="224"/>
      <c r="N154" s="224"/>
      <c r="O154" s="224"/>
      <c r="P154" s="224"/>
      <c r="Q154" s="224"/>
      <c r="Y154" s="257"/>
      <c r="Z154" s="258"/>
      <c r="AA154" s="258"/>
      <c r="AB154" s="258"/>
      <c r="AC154" s="258"/>
      <c r="AD154" s="258"/>
      <c r="AE154" s="258"/>
      <c r="AF154" s="258"/>
      <c r="AG154" s="258"/>
      <c r="AH154" s="258"/>
      <c r="AI154" s="258"/>
      <c r="AJ154" s="258"/>
      <c r="AK154" s="258"/>
      <c r="AL154" s="258"/>
      <c r="AM154" s="258"/>
      <c r="AN154" s="258"/>
      <c r="AO154" s="258"/>
      <c r="AP154" s="258"/>
      <c r="AQ154" s="258"/>
      <c r="AR154" s="258"/>
      <c r="AS154" s="258"/>
      <c r="AT154" s="258"/>
      <c r="AU154" s="258"/>
      <c r="AV154" s="258"/>
      <c r="AW154" s="258"/>
      <c r="AX154" s="258"/>
      <c r="AY154" s="258"/>
      <c r="AZ154" s="211"/>
      <c r="BA154" s="220"/>
      <c r="BB154" s="220"/>
      <c r="BC154" s="220"/>
      <c r="BD154" s="220"/>
      <c r="BE154" s="220"/>
      <c r="BF154" s="220"/>
      <c r="BG154" s="220"/>
      <c r="BH154" s="338"/>
      <c r="BI154" s="338"/>
      <c r="BJ154" s="338"/>
      <c r="BK154" s="338"/>
      <c r="BL154" s="338"/>
      <c r="BM154" s="338"/>
      <c r="BN154" s="338"/>
      <c r="BO154" s="338"/>
      <c r="BP154" s="338"/>
      <c r="BQ154" s="338"/>
      <c r="BR154" s="338"/>
      <c r="BS154" s="338"/>
      <c r="BT154" s="338"/>
      <c r="BU154" s="338"/>
      <c r="BV154" s="338"/>
      <c r="BW154" s="338"/>
      <c r="BX154" s="338"/>
      <c r="BY154" s="338"/>
      <c r="BZ154" s="338"/>
      <c r="CA154" s="338"/>
      <c r="CB154" s="338"/>
      <c r="CC154" s="338"/>
      <c r="CD154" s="338"/>
      <c r="CE154" s="338"/>
      <c r="CF154" s="239"/>
      <c r="CG154" s="240"/>
      <c r="CI154" s="239"/>
      <c r="CJ154" s="239"/>
      <c r="CK154" s="239"/>
      <c r="CL154" s="239"/>
      <c r="CM154" s="211"/>
      <c r="CN154" s="211"/>
    </row>
    <row r="155" spans="2:92" s="209" customFormat="1" ht="36.6" customHeight="1" x14ac:dyDescent="0.15">
      <c r="B155" s="945" t="s">
        <v>129</v>
      </c>
      <c r="C155" s="946"/>
      <c r="D155" s="946"/>
      <c r="E155" s="946"/>
      <c r="F155" s="946"/>
      <c r="G155" s="947"/>
      <c r="H155" s="946" t="s">
        <v>35</v>
      </c>
      <c r="I155" s="946"/>
      <c r="J155" s="946"/>
      <c r="K155" s="946"/>
      <c r="L155" s="946"/>
      <c r="M155" s="946"/>
      <c r="N155" s="946"/>
      <c r="O155" s="946"/>
      <c r="P155" s="946"/>
      <c r="Q155" s="946"/>
      <c r="R155" s="946"/>
      <c r="S155" s="946"/>
      <c r="T155" s="946"/>
      <c r="U155" s="946"/>
      <c r="V155" s="946"/>
      <c r="W155" s="946"/>
      <c r="X155" s="946"/>
      <c r="Y155" s="946"/>
      <c r="Z155" s="946"/>
      <c r="AA155" s="946"/>
      <c r="AB155" s="946"/>
      <c r="AC155" s="946"/>
      <c r="AD155" s="946"/>
      <c r="AE155" s="946"/>
      <c r="AF155" s="946"/>
      <c r="AG155" s="946"/>
      <c r="AH155" s="946"/>
      <c r="AI155" s="946"/>
      <c r="AJ155" s="946"/>
      <c r="AK155" s="947"/>
      <c r="AL155" s="973" t="s">
        <v>36</v>
      </c>
      <c r="AM155" s="946"/>
      <c r="AN155" s="946"/>
      <c r="AO155" s="946"/>
      <c r="AP155" s="946"/>
      <c r="AQ155" s="946"/>
      <c r="AR155" s="947"/>
      <c r="AS155" s="973" t="s">
        <v>37</v>
      </c>
      <c r="AT155" s="946"/>
      <c r="AU155" s="946"/>
      <c r="AV155" s="946"/>
      <c r="AW155" s="946"/>
      <c r="AX155" s="973" t="s">
        <v>38</v>
      </c>
      <c r="AY155" s="946"/>
      <c r="AZ155" s="946"/>
      <c r="BA155" s="946"/>
      <c r="BB155" s="946"/>
      <c r="BC155" s="946"/>
      <c r="BD155" s="946"/>
      <c r="BE155" s="947"/>
      <c r="BF155" s="973" t="s">
        <v>39</v>
      </c>
      <c r="BG155" s="946"/>
      <c r="BH155" s="946"/>
      <c r="BI155" s="946"/>
      <c r="BJ155" s="946"/>
      <c r="BK155" s="946"/>
      <c r="BL155" s="946"/>
      <c r="BM155" s="946"/>
      <c r="BN155" s="973" t="s">
        <v>40</v>
      </c>
      <c r="BO155" s="946"/>
      <c r="BP155" s="946"/>
      <c r="BQ155" s="946"/>
      <c r="BR155" s="946"/>
      <c r="BS155" s="946"/>
      <c r="BT155" s="946"/>
      <c r="BU155" s="946"/>
      <c r="BV155" s="973" t="s">
        <v>41</v>
      </c>
      <c r="BW155" s="946"/>
      <c r="BX155" s="946"/>
      <c r="BY155" s="946"/>
      <c r="BZ155" s="946"/>
      <c r="CA155" s="946"/>
      <c r="CB155" s="946"/>
      <c r="CC155" s="946"/>
      <c r="CD155" s="946"/>
      <c r="CE155" s="946"/>
      <c r="CF155" s="946"/>
      <c r="CG155" s="976"/>
    </row>
    <row r="156" spans="2:92" s="209" customFormat="1" ht="36.6" customHeight="1" x14ac:dyDescent="0.15">
      <c r="B156" s="970"/>
      <c r="C156" s="971"/>
      <c r="D156" s="971"/>
      <c r="E156" s="971"/>
      <c r="F156" s="971"/>
      <c r="G156" s="972"/>
      <c r="H156" s="939"/>
      <c r="I156" s="940"/>
      <c r="J156" s="940"/>
      <c r="K156" s="940"/>
      <c r="L156" s="940"/>
      <c r="M156" s="940"/>
      <c r="N156" s="940"/>
      <c r="O156" s="940"/>
      <c r="P156" s="940"/>
      <c r="Q156" s="940"/>
      <c r="R156" s="940"/>
      <c r="S156" s="940"/>
      <c r="T156" s="940"/>
      <c r="U156" s="940"/>
      <c r="V156" s="940"/>
      <c r="W156" s="940"/>
      <c r="X156" s="940"/>
      <c r="Y156" s="940"/>
      <c r="Z156" s="940"/>
      <c r="AA156" s="940"/>
      <c r="AB156" s="940"/>
      <c r="AC156" s="940"/>
      <c r="AD156" s="940"/>
      <c r="AE156" s="940"/>
      <c r="AF156" s="940"/>
      <c r="AG156" s="940"/>
      <c r="AH156" s="940"/>
      <c r="AI156" s="940"/>
      <c r="AJ156" s="940"/>
      <c r="AK156" s="964"/>
      <c r="AL156" s="942"/>
      <c r="AM156" s="943"/>
      <c r="AN156" s="943"/>
      <c r="AO156" s="943"/>
      <c r="AP156" s="943"/>
      <c r="AQ156" s="943"/>
      <c r="AR156" s="944"/>
      <c r="AS156" s="815"/>
      <c r="AT156" s="816"/>
      <c r="AU156" s="816"/>
      <c r="AV156" s="816"/>
      <c r="AW156" s="817"/>
      <c r="AX156" s="821"/>
      <c r="AY156" s="822"/>
      <c r="AZ156" s="822"/>
      <c r="BA156" s="822"/>
      <c r="BB156" s="822"/>
      <c r="BC156" s="822"/>
      <c r="BD156" s="822"/>
      <c r="BE156" s="823"/>
      <c r="BF156" s="902" t="str">
        <f>IF(AL156="","",AL156*AX156)</f>
        <v/>
      </c>
      <c r="BG156" s="903"/>
      <c r="BH156" s="903"/>
      <c r="BI156" s="903"/>
      <c r="BJ156" s="903"/>
      <c r="BK156" s="903"/>
      <c r="BL156" s="903"/>
      <c r="BM156" s="904"/>
      <c r="BN156" s="936"/>
      <c r="BO156" s="937"/>
      <c r="BP156" s="937"/>
      <c r="BQ156" s="937"/>
      <c r="BR156" s="937"/>
      <c r="BS156" s="937"/>
      <c r="BT156" s="937"/>
      <c r="BU156" s="938"/>
      <c r="BV156" s="939"/>
      <c r="BW156" s="940"/>
      <c r="BX156" s="940"/>
      <c r="BY156" s="940"/>
      <c r="BZ156" s="940"/>
      <c r="CA156" s="940"/>
      <c r="CB156" s="940"/>
      <c r="CC156" s="940"/>
      <c r="CD156" s="940"/>
      <c r="CE156" s="940"/>
      <c r="CF156" s="940"/>
      <c r="CG156" s="941"/>
    </row>
    <row r="157" spans="2:92" s="209" customFormat="1" ht="36.6" customHeight="1" x14ac:dyDescent="0.15">
      <c r="B157" s="970"/>
      <c r="C157" s="971"/>
      <c r="D157" s="971"/>
      <c r="E157" s="971"/>
      <c r="F157" s="971"/>
      <c r="G157" s="972"/>
      <c r="H157" s="939"/>
      <c r="I157" s="940"/>
      <c r="J157" s="940"/>
      <c r="K157" s="940"/>
      <c r="L157" s="940"/>
      <c r="M157" s="940"/>
      <c r="N157" s="940"/>
      <c r="O157" s="940"/>
      <c r="P157" s="940"/>
      <c r="Q157" s="940"/>
      <c r="R157" s="940"/>
      <c r="S157" s="940"/>
      <c r="T157" s="940"/>
      <c r="U157" s="940"/>
      <c r="V157" s="940"/>
      <c r="W157" s="940"/>
      <c r="X157" s="940"/>
      <c r="Y157" s="940"/>
      <c r="Z157" s="940"/>
      <c r="AA157" s="940"/>
      <c r="AB157" s="940"/>
      <c r="AC157" s="940"/>
      <c r="AD157" s="940"/>
      <c r="AE157" s="940"/>
      <c r="AF157" s="940"/>
      <c r="AG157" s="940"/>
      <c r="AH157" s="940"/>
      <c r="AI157" s="940"/>
      <c r="AJ157" s="940"/>
      <c r="AK157" s="964"/>
      <c r="AL157" s="942"/>
      <c r="AM157" s="943"/>
      <c r="AN157" s="943"/>
      <c r="AO157" s="943"/>
      <c r="AP157" s="943"/>
      <c r="AQ157" s="943"/>
      <c r="AR157" s="944"/>
      <c r="AS157" s="815"/>
      <c r="AT157" s="816"/>
      <c r="AU157" s="816"/>
      <c r="AV157" s="816"/>
      <c r="AW157" s="817"/>
      <c r="AX157" s="821"/>
      <c r="AY157" s="822"/>
      <c r="AZ157" s="822"/>
      <c r="BA157" s="822"/>
      <c r="BB157" s="822"/>
      <c r="BC157" s="822"/>
      <c r="BD157" s="822"/>
      <c r="BE157" s="823"/>
      <c r="BF157" s="902" t="str">
        <f t="shared" ref="BF157:BF170" si="4">IF(AL157="","",AL157*AX157)</f>
        <v/>
      </c>
      <c r="BG157" s="903"/>
      <c r="BH157" s="903"/>
      <c r="BI157" s="903"/>
      <c r="BJ157" s="903"/>
      <c r="BK157" s="903"/>
      <c r="BL157" s="903"/>
      <c r="BM157" s="904"/>
      <c r="BN157" s="936"/>
      <c r="BO157" s="937"/>
      <c r="BP157" s="937"/>
      <c r="BQ157" s="937"/>
      <c r="BR157" s="937"/>
      <c r="BS157" s="937"/>
      <c r="BT157" s="937"/>
      <c r="BU157" s="938"/>
      <c r="BV157" s="939"/>
      <c r="BW157" s="940"/>
      <c r="BX157" s="940"/>
      <c r="BY157" s="940"/>
      <c r="BZ157" s="940"/>
      <c r="CA157" s="940"/>
      <c r="CB157" s="940"/>
      <c r="CC157" s="940"/>
      <c r="CD157" s="940"/>
      <c r="CE157" s="940"/>
      <c r="CF157" s="940"/>
      <c r="CG157" s="941"/>
    </row>
    <row r="158" spans="2:92" s="209" customFormat="1" ht="36.6" customHeight="1" x14ac:dyDescent="0.15">
      <c r="B158" s="970"/>
      <c r="C158" s="971"/>
      <c r="D158" s="971"/>
      <c r="E158" s="971"/>
      <c r="F158" s="971"/>
      <c r="G158" s="972"/>
      <c r="H158" s="939"/>
      <c r="I158" s="940"/>
      <c r="J158" s="940"/>
      <c r="K158" s="940"/>
      <c r="L158" s="940"/>
      <c r="M158" s="940"/>
      <c r="N158" s="940"/>
      <c r="O158" s="940"/>
      <c r="P158" s="940"/>
      <c r="Q158" s="940"/>
      <c r="R158" s="940"/>
      <c r="S158" s="940"/>
      <c r="T158" s="940"/>
      <c r="U158" s="940"/>
      <c r="V158" s="940"/>
      <c r="W158" s="940"/>
      <c r="X158" s="940"/>
      <c r="Y158" s="940"/>
      <c r="Z158" s="940"/>
      <c r="AA158" s="940"/>
      <c r="AB158" s="940"/>
      <c r="AC158" s="940"/>
      <c r="AD158" s="940"/>
      <c r="AE158" s="940"/>
      <c r="AF158" s="940"/>
      <c r="AG158" s="940"/>
      <c r="AH158" s="940"/>
      <c r="AI158" s="940"/>
      <c r="AJ158" s="940"/>
      <c r="AK158" s="964"/>
      <c r="AL158" s="942"/>
      <c r="AM158" s="943"/>
      <c r="AN158" s="943"/>
      <c r="AO158" s="943"/>
      <c r="AP158" s="943"/>
      <c r="AQ158" s="943"/>
      <c r="AR158" s="944"/>
      <c r="AS158" s="815"/>
      <c r="AT158" s="816"/>
      <c r="AU158" s="816"/>
      <c r="AV158" s="816"/>
      <c r="AW158" s="817"/>
      <c r="AX158" s="821"/>
      <c r="AY158" s="822"/>
      <c r="AZ158" s="822"/>
      <c r="BA158" s="822"/>
      <c r="BB158" s="822"/>
      <c r="BC158" s="822"/>
      <c r="BD158" s="822"/>
      <c r="BE158" s="823"/>
      <c r="BF158" s="902" t="str">
        <f t="shared" si="4"/>
        <v/>
      </c>
      <c r="BG158" s="903"/>
      <c r="BH158" s="903"/>
      <c r="BI158" s="903"/>
      <c r="BJ158" s="903"/>
      <c r="BK158" s="903"/>
      <c r="BL158" s="903"/>
      <c r="BM158" s="904"/>
      <c r="BN158" s="936"/>
      <c r="BO158" s="937"/>
      <c r="BP158" s="937"/>
      <c r="BQ158" s="937"/>
      <c r="BR158" s="937"/>
      <c r="BS158" s="937"/>
      <c r="BT158" s="937"/>
      <c r="BU158" s="938"/>
      <c r="BV158" s="939"/>
      <c r="BW158" s="940"/>
      <c r="BX158" s="940"/>
      <c r="BY158" s="940"/>
      <c r="BZ158" s="940"/>
      <c r="CA158" s="940"/>
      <c r="CB158" s="940"/>
      <c r="CC158" s="940"/>
      <c r="CD158" s="940"/>
      <c r="CE158" s="940"/>
      <c r="CF158" s="940"/>
      <c r="CG158" s="941"/>
    </row>
    <row r="159" spans="2:92" s="209" customFormat="1" ht="36.6" customHeight="1" x14ac:dyDescent="0.15">
      <c r="B159" s="970"/>
      <c r="C159" s="971"/>
      <c r="D159" s="971"/>
      <c r="E159" s="971"/>
      <c r="F159" s="971"/>
      <c r="G159" s="972"/>
      <c r="H159" s="939"/>
      <c r="I159" s="940"/>
      <c r="J159" s="940"/>
      <c r="K159" s="940"/>
      <c r="L159" s="940"/>
      <c r="M159" s="940"/>
      <c r="N159" s="940"/>
      <c r="O159" s="940"/>
      <c r="P159" s="940"/>
      <c r="Q159" s="940"/>
      <c r="R159" s="940"/>
      <c r="S159" s="940"/>
      <c r="T159" s="940"/>
      <c r="U159" s="940"/>
      <c r="V159" s="940"/>
      <c r="W159" s="940"/>
      <c r="X159" s="940"/>
      <c r="Y159" s="940"/>
      <c r="Z159" s="940"/>
      <c r="AA159" s="940"/>
      <c r="AB159" s="940"/>
      <c r="AC159" s="940"/>
      <c r="AD159" s="940"/>
      <c r="AE159" s="940"/>
      <c r="AF159" s="940"/>
      <c r="AG159" s="940"/>
      <c r="AH159" s="940"/>
      <c r="AI159" s="940"/>
      <c r="AJ159" s="940"/>
      <c r="AK159" s="964"/>
      <c r="AL159" s="942"/>
      <c r="AM159" s="943"/>
      <c r="AN159" s="943"/>
      <c r="AO159" s="943"/>
      <c r="AP159" s="943"/>
      <c r="AQ159" s="943"/>
      <c r="AR159" s="944"/>
      <c r="AS159" s="815"/>
      <c r="AT159" s="816"/>
      <c r="AU159" s="816"/>
      <c r="AV159" s="816"/>
      <c r="AW159" s="817"/>
      <c r="AX159" s="821"/>
      <c r="AY159" s="822"/>
      <c r="AZ159" s="822"/>
      <c r="BA159" s="822"/>
      <c r="BB159" s="822"/>
      <c r="BC159" s="822"/>
      <c r="BD159" s="822"/>
      <c r="BE159" s="823"/>
      <c r="BF159" s="902" t="str">
        <f t="shared" si="4"/>
        <v/>
      </c>
      <c r="BG159" s="903"/>
      <c r="BH159" s="903"/>
      <c r="BI159" s="903"/>
      <c r="BJ159" s="903"/>
      <c r="BK159" s="903"/>
      <c r="BL159" s="903"/>
      <c r="BM159" s="904"/>
      <c r="BN159" s="936"/>
      <c r="BO159" s="937"/>
      <c r="BP159" s="937"/>
      <c r="BQ159" s="937"/>
      <c r="BR159" s="937"/>
      <c r="BS159" s="937"/>
      <c r="BT159" s="937"/>
      <c r="BU159" s="938"/>
      <c r="BV159" s="939"/>
      <c r="BW159" s="940"/>
      <c r="BX159" s="940"/>
      <c r="BY159" s="940"/>
      <c r="BZ159" s="940"/>
      <c r="CA159" s="940"/>
      <c r="CB159" s="940"/>
      <c r="CC159" s="940"/>
      <c r="CD159" s="940"/>
      <c r="CE159" s="940"/>
      <c r="CF159" s="940"/>
      <c r="CG159" s="941"/>
    </row>
    <row r="160" spans="2:92" s="209" customFormat="1" ht="36.6" customHeight="1" x14ac:dyDescent="0.15">
      <c r="B160" s="970"/>
      <c r="C160" s="971"/>
      <c r="D160" s="971"/>
      <c r="E160" s="971"/>
      <c r="F160" s="971"/>
      <c r="G160" s="972"/>
      <c r="H160" s="939"/>
      <c r="I160" s="940"/>
      <c r="J160" s="940"/>
      <c r="K160" s="940"/>
      <c r="L160" s="940"/>
      <c r="M160" s="940"/>
      <c r="N160" s="940"/>
      <c r="O160" s="940"/>
      <c r="P160" s="940"/>
      <c r="Q160" s="940"/>
      <c r="R160" s="940"/>
      <c r="S160" s="940"/>
      <c r="T160" s="940"/>
      <c r="U160" s="940"/>
      <c r="V160" s="940"/>
      <c r="W160" s="940"/>
      <c r="X160" s="940"/>
      <c r="Y160" s="940"/>
      <c r="Z160" s="940"/>
      <c r="AA160" s="940"/>
      <c r="AB160" s="940"/>
      <c r="AC160" s="940"/>
      <c r="AD160" s="940"/>
      <c r="AE160" s="940"/>
      <c r="AF160" s="940"/>
      <c r="AG160" s="940"/>
      <c r="AH160" s="940"/>
      <c r="AI160" s="940"/>
      <c r="AJ160" s="940"/>
      <c r="AK160" s="964"/>
      <c r="AL160" s="942"/>
      <c r="AM160" s="943"/>
      <c r="AN160" s="943"/>
      <c r="AO160" s="943"/>
      <c r="AP160" s="943"/>
      <c r="AQ160" s="943"/>
      <c r="AR160" s="944"/>
      <c r="AS160" s="815"/>
      <c r="AT160" s="816"/>
      <c r="AU160" s="816"/>
      <c r="AV160" s="816"/>
      <c r="AW160" s="817"/>
      <c r="AX160" s="821"/>
      <c r="AY160" s="822"/>
      <c r="AZ160" s="822"/>
      <c r="BA160" s="822"/>
      <c r="BB160" s="822"/>
      <c r="BC160" s="822"/>
      <c r="BD160" s="822"/>
      <c r="BE160" s="823"/>
      <c r="BF160" s="902" t="str">
        <f t="shared" si="4"/>
        <v/>
      </c>
      <c r="BG160" s="903"/>
      <c r="BH160" s="903"/>
      <c r="BI160" s="903"/>
      <c r="BJ160" s="903"/>
      <c r="BK160" s="903"/>
      <c r="BL160" s="903"/>
      <c r="BM160" s="904"/>
      <c r="BN160" s="936"/>
      <c r="BO160" s="937"/>
      <c r="BP160" s="937"/>
      <c r="BQ160" s="937"/>
      <c r="BR160" s="937"/>
      <c r="BS160" s="937"/>
      <c r="BT160" s="937"/>
      <c r="BU160" s="938"/>
      <c r="BV160" s="939"/>
      <c r="BW160" s="940"/>
      <c r="BX160" s="940"/>
      <c r="BY160" s="940"/>
      <c r="BZ160" s="940"/>
      <c r="CA160" s="940"/>
      <c r="CB160" s="940"/>
      <c r="CC160" s="940"/>
      <c r="CD160" s="940"/>
      <c r="CE160" s="940"/>
      <c r="CF160" s="940"/>
      <c r="CG160" s="941"/>
    </row>
    <row r="161" spans="2:85" s="209" customFormat="1" ht="36.6" customHeight="1" x14ac:dyDescent="0.15">
      <c r="B161" s="970"/>
      <c r="C161" s="971"/>
      <c r="D161" s="971"/>
      <c r="E161" s="971"/>
      <c r="F161" s="971"/>
      <c r="G161" s="972"/>
      <c r="H161" s="939"/>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64"/>
      <c r="AL161" s="942"/>
      <c r="AM161" s="943"/>
      <c r="AN161" s="943"/>
      <c r="AO161" s="943"/>
      <c r="AP161" s="943"/>
      <c r="AQ161" s="943"/>
      <c r="AR161" s="944"/>
      <c r="AS161" s="815"/>
      <c r="AT161" s="816"/>
      <c r="AU161" s="816"/>
      <c r="AV161" s="816"/>
      <c r="AW161" s="817"/>
      <c r="AX161" s="821"/>
      <c r="AY161" s="822"/>
      <c r="AZ161" s="822"/>
      <c r="BA161" s="822"/>
      <c r="BB161" s="822"/>
      <c r="BC161" s="822"/>
      <c r="BD161" s="822"/>
      <c r="BE161" s="823"/>
      <c r="BF161" s="902" t="str">
        <f t="shared" si="4"/>
        <v/>
      </c>
      <c r="BG161" s="903"/>
      <c r="BH161" s="903"/>
      <c r="BI161" s="903"/>
      <c r="BJ161" s="903"/>
      <c r="BK161" s="903"/>
      <c r="BL161" s="903"/>
      <c r="BM161" s="904"/>
      <c r="BN161" s="936"/>
      <c r="BO161" s="937"/>
      <c r="BP161" s="937"/>
      <c r="BQ161" s="937"/>
      <c r="BR161" s="937"/>
      <c r="BS161" s="937"/>
      <c r="BT161" s="937"/>
      <c r="BU161" s="938"/>
      <c r="BV161" s="939"/>
      <c r="BW161" s="940"/>
      <c r="BX161" s="940"/>
      <c r="BY161" s="940"/>
      <c r="BZ161" s="940"/>
      <c r="CA161" s="940"/>
      <c r="CB161" s="940"/>
      <c r="CC161" s="940"/>
      <c r="CD161" s="940"/>
      <c r="CE161" s="940"/>
      <c r="CF161" s="940"/>
      <c r="CG161" s="941"/>
    </row>
    <row r="162" spans="2:85" s="209" customFormat="1" ht="36.6" customHeight="1" x14ac:dyDescent="0.15">
      <c r="B162" s="970"/>
      <c r="C162" s="971"/>
      <c r="D162" s="971"/>
      <c r="E162" s="971"/>
      <c r="F162" s="971"/>
      <c r="G162" s="972"/>
      <c r="H162" s="939"/>
      <c r="I162" s="940"/>
      <c r="J162" s="940"/>
      <c r="K162" s="940"/>
      <c r="L162" s="940"/>
      <c r="M162" s="940"/>
      <c r="N162" s="940"/>
      <c r="O162" s="940"/>
      <c r="P162" s="940"/>
      <c r="Q162" s="940"/>
      <c r="R162" s="940"/>
      <c r="S162" s="940"/>
      <c r="T162" s="940"/>
      <c r="U162" s="940"/>
      <c r="V162" s="940"/>
      <c r="W162" s="940"/>
      <c r="X162" s="940"/>
      <c r="Y162" s="940"/>
      <c r="Z162" s="940"/>
      <c r="AA162" s="940"/>
      <c r="AB162" s="940"/>
      <c r="AC162" s="940"/>
      <c r="AD162" s="940"/>
      <c r="AE162" s="940"/>
      <c r="AF162" s="940"/>
      <c r="AG162" s="940"/>
      <c r="AH162" s="940"/>
      <c r="AI162" s="940"/>
      <c r="AJ162" s="940"/>
      <c r="AK162" s="964"/>
      <c r="AL162" s="942"/>
      <c r="AM162" s="943"/>
      <c r="AN162" s="943"/>
      <c r="AO162" s="943"/>
      <c r="AP162" s="943"/>
      <c r="AQ162" s="943"/>
      <c r="AR162" s="944"/>
      <c r="AS162" s="815"/>
      <c r="AT162" s="816"/>
      <c r="AU162" s="816"/>
      <c r="AV162" s="816"/>
      <c r="AW162" s="817"/>
      <c r="AX162" s="821"/>
      <c r="AY162" s="822"/>
      <c r="AZ162" s="822"/>
      <c r="BA162" s="822"/>
      <c r="BB162" s="822"/>
      <c r="BC162" s="822"/>
      <c r="BD162" s="822"/>
      <c r="BE162" s="823"/>
      <c r="BF162" s="902" t="str">
        <f t="shared" si="4"/>
        <v/>
      </c>
      <c r="BG162" s="903"/>
      <c r="BH162" s="903"/>
      <c r="BI162" s="903"/>
      <c r="BJ162" s="903"/>
      <c r="BK162" s="903"/>
      <c r="BL162" s="903"/>
      <c r="BM162" s="904"/>
      <c r="BN162" s="936"/>
      <c r="BO162" s="937"/>
      <c r="BP162" s="937"/>
      <c r="BQ162" s="937"/>
      <c r="BR162" s="937"/>
      <c r="BS162" s="937"/>
      <c r="BT162" s="937"/>
      <c r="BU162" s="938"/>
      <c r="BV162" s="939"/>
      <c r="BW162" s="940"/>
      <c r="BX162" s="940"/>
      <c r="BY162" s="940"/>
      <c r="BZ162" s="940"/>
      <c r="CA162" s="940"/>
      <c r="CB162" s="940"/>
      <c r="CC162" s="940"/>
      <c r="CD162" s="940"/>
      <c r="CE162" s="940"/>
      <c r="CF162" s="940"/>
      <c r="CG162" s="941"/>
    </row>
    <row r="163" spans="2:85" s="209" customFormat="1" ht="36.6" customHeight="1" x14ac:dyDescent="0.15">
      <c r="B163" s="970"/>
      <c r="C163" s="971"/>
      <c r="D163" s="971"/>
      <c r="E163" s="971"/>
      <c r="F163" s="971"/>
      <c r="G163" s="972"/>
      <c r="H163" s="939"/>
      <c r="I163" s="940"/>
      <c r="J163" s="940"/>
      <c r="K163" s="940"/>
      <c r="L163" s="940"/>
      <c r="M163" s="940"/>
      <c r="N163" s="940"/>
      <c r="O163" s="940"/>
      <c r="P163" s="940"/>
      <c r="Q163" s="940"/>
      <c r="R163" s="940"/>
      <c r="S163" s="940"/>
      <c r="T163" s="940"/>
      <c r="U163" s="940"/>
      <c r="V163" s="940"/>
      <c r="W163" s="940"/>
      <c r="X163" s="940"/>
      <c r="Y163" s="940"/>
      <c r="Z163" s="940"/>
      <c r="AA163" s="940"/>
      <c r="AB163" s="940"/>
      <c r="AC163" s="940"/>
      <c r="AD163" s="940"/>
      <c r="AE163" s="940"/>
      <c r="AF163" s="940"/>
      <c r="AG163" s="940"/>
      <c r="AH163" s="940"/>
      <c r="AI163" s="940"/>
      <c r="AJ163" s="940"/>
      <c r="AK163" s="964"/>
      <c r="AL163" s="942"/>
      <c r="AM163" s="943"/>
      <c r="AN163" s="943"/>
      <c r="AO163" s="943"/>
      <c r="AP163" s="943"/>
      <c r="AQ163" s="943"/>
      <c r="AR163" s="944"/>
      <c r="AS163" s="815"/>
      <c r="AT163" s="816"/>
      <c r="AU163" s="816"/>
      <c r="AV163" s="816"/>
      <c r="AW163" s="817"/>
      <c r="AX163" s="821"/>
      <c r="AY163" s="822"/>
      <c r="AZ163" s="822"/>
      <c r="BA163" s="822"/>
      <c r="BB163" s="822"/>
      <c r="BC163" s="822"/>
      <c r="BD163" s="822"/>
      <c r="BE163" s="823"/>
      <c r="BF163" s="902" t="str">
        <f t="shared" si="4"/>
        <v/>
      </c>
      <c r="BG163" s="903"/>
      <c r="BH163" s="903"/>
      <c r="BI163" s="903"/>
      <c r="BJ163" s="903"/>
      <c r="BK163" s="903"/>
      <c r="BL163" s="903"/>
      <c r="BM163" s="904"/>
      <c r="BN163" s="936"/>
      <c r="BO163" s="937"/>
      <c r="BP163" s="937"/>
      <c r="BQ163" s="937"/>
      <c r="BR163" s="937"/>
      <c r="BS163" s="937"/>
      <c r="BT163" s="937"/>
      <c r="BU163" s="938"/>
      <c r="BV163" s="939"/>
      <c r="BW163" s="940"/>
      <c r="BX163" s="940"/>
      <c r="BY163" s="940"/>
      <c r="BZ163" s="940"/>
      <c r="CA163" s="940"/>
      <c r="CB163" s="940"/>
      <c r="CC163" s="940"/>
      <c r="CD163" s="940"/>
      <c r="CE163" s="940"/>
      <c r="CF163" s="940"/>
      <c r="CG163" s="941"/>
    </row>
    <row r="164" spans="2:85" s="209" customFormat="1" ht="36.6" customHeight="1" x14ac:dyDescent="0.15">
      <c r="B164" s="970"/>
      <c r="C164" s="971"/>
      <c r="D164" s="971"/>
      <c r="E164" s="971"/>
      <c r="F164" s="971"/>
      <c r="G164" s="972"/>
      <c r="H164" s="939"/>
      <c r="I164" s="940"/>
      <c r="J164" s="940"/>
      <c r="K164" s="940"/>
      <c r="L164" s="940"/>
      <c r="M164" s="940"/>
      <c r="N164" s="940"/>
      <c r="O164" s="940"/>
      <c r="P164" s="940"/>
      <c r="Q164" s="940"/>
      <c r="R164" s="940"/>
      <c r="S164" s="940"/>
      <c r="T164" s="940"/>
      <c r="U164" s="940"/>
      <c r="V164" s="940"/>
      <c r="W164" s="940"/>
      <c r="X164" s="940"/>
      <c r="Y164" s="940"/>
      <c r="Z164" s="940"/>
      <c r="AA164" s="940"/>
      <c r="AB164" s="940"/>
      <c r="AC164" s="940"/>
      <c r="AD164" s="940"/>
      <c r="AE164" s="940"/>
      <c r="AF164" s="940"/>
      <c r="AG164" s="940"/>
      <c r="AH164" s="940"/>
      <c r="AI164" s="940"/>
      <c r="AJ164" s="940"/>
      <c r="AK164" s="964"/>
      <c r="AL164" s="942"/>
      <c r="AM164" s="943"/>
      <c r="AN164" s="943"/>
      <c r="AO164" s="943"/>
      <c r="AP164" s="943"/>
      <c r="AQ164" s="943"/>
      <c r="AR164" s="944"/>
      <c r="AS164" s="815"/>
      <c r="AT164" s="816"/>
      <c r="AU164" s="816"/>
      <c r="AV164" s="816"/>
      <c r="AW164" s="817"/>
      <c r="AX164" s="821"/>
      <c r="AY164" s="822"/>
      <c r="AZ164" s="822"/>
      <c r="BA164" s="822"/>
      <c r="BB164" s="822"/>
      <c r="BC164" s="822"/>
      <c r="BD164" s="822"/>
      <c r="BE164" s="823"/>
      <c r="BF164" s="902" t="str">
        <f t="shared" si="4"/>
        <v/>
      </c>
      <c r="BG164" s="903"/>
      <c r="BH164" s="903"/>
      <c r="BI164" s="903"/>
      <c r="BJ164" s="903"/>
      <c r="BK164" s="903"/>
      <c r="BL164" s="903"/>
      <c r="BM164" s="904"/>
      <c r="BN164" s="936"/>
      <c r="BO164" s="937"/>
      <c r="BP164" s="937"/>
      <c r="BQ164" s="937"/>
      <c r="BR164" s="937"/>
      <c r="BS164" s="937"/>
      <c r="BT164" s="937"/>
      <c r="BU164" s="938"/>
      <c r="BV164" s="939"/>
      <c r="BW164" s="940"/>
      <c r="BX164" s="940"/>
      <c r="BY164" s="940"/>
      <c r="BZ164" s="940"/>
      <c r="CA164" s="940"/>
      <c r="CB164" s="940"/>
      <c r="CC164" s="940"/>
      <c r="CD164" s="940"/>
      <c r="CE164" s="940"/>
      <c r="CF164" s="940"/>
      <c r="CG164" s="941"/>
    </row>
    <row r="165" spans="2:85" s="209" customFormat="1" ht="36.6" customHeight="1" x14ac:dyDescent="0.15">
      <c r="B165" s="970"/>
      <c r="C165" s="971"/>
      <c r="D165" s="971"/>
      <c r="E165" s="971"/>
      <c r="F165" s="971"/>
      <c r="G165" s="972"/>
      <c r="H165" s="939"/>
      <c r="I165" s="940"/>
      <c r="J165" s="940"/>
      <c r="K165" s="940"/>
      <c r="L165" s="940"/>
      <c r="M165" s="940"/>
      <c r="N165" s="940"/>
      <c r="O165" s="940"/>
      <c r="P165" s="940"/>
      <c r="Q165" s="940"/>
      <c r="R165" s="940"/>
      <c r="S165" s="940"/>
      <c r="T165" s="940"/>
      <c r="U165" s="940"/>
      <c r="V165" s="940"/>
      <c r="W165" s="940"/>
      <c r="X165" s="940"/>
      <c r="Y165" s="940"/>
      <c r="Z165" s="940"/>
      <c r="AA165" s="940"/>
      <c r="AB165" s="940"/>
      <c r="AC165" s="940"/>
      <c r="AD165" s="940"/>
      <c r="AE165" s="940"/>
      <c r="AF165" s="940"/>
      <c r="AG165" s="940"/>
      <c r="AH165" s="940"/>
      <c r="AI165" s="940"/>
      <c r="AJ165" s="940"/>
      <c r="AK165" s="964"/>
      <c r="AL165" s="942"/>
      <c r="AM165" s="943"/>
      <c r="AN165" s="943"/>
      <c r="AO165" s="943"/>
      <c r="AP165" s="943"/>
      <c r="AQ165" s="943"/>
      <c r="AR165" s="944"/>
      <c r="AS165" s="815"/>
      <c r="AT165" s="816"/>
      <c r="AU165" s="816"/>
      <c r="AV165" s="816"/>
      <c r="AW165" s="817"/>
      <c r="AX165" s="821"/>
      <c r="AY165" s="822"/>
      <c r="AZ165" s="822"/>
      <c r="BA165" s="822"/>
      <c r="BB165" s="822"/>
      <c r="BC165" s="822"/>
      <c r="BD165" s="822"/>
      <c r="BE165" s="823"/>
      <c r="BF165" s="902" t="str">
        <f t="shared" si="4"/>
        <v/>
      </c>
      <c r="BG165" s="903"/>
      <c r="BH165" s="903"/>
      <c r="BI165" s="903"/>
      <c r="BJ165" s="903"/>
      <c r="BK165" s="903"/>
      <c r="BL165" s="903"/>
      <c r="BM165" s="904"/>
      <c r="BN165" s="936"/>
      <c r="BO165" s="937"/>
      <c r="BP165" s="937"/>
      <c r="BQ165" s="937"/>
      <c r="BR165" s="937"/>
      <c r="BS165" s="937"/>
      <c r="BT165" s="937"/>
      <c r="BU165" s="938"/>
      <c r="BV165" s="939"/>
      <c r="BW165" s="940"/>
      <c r="BX165" s="940"/>
      <c r="BY165" s="940"/>
      <c r="BZ165" s="940"/>
      <c r="CA165" s="940"/>
      <c r="CB165" s="940"/>
      <c r="CC165" s="940"/>
      <c r="CD165" s="940"/>
      <c r="CE165" s="940"/>
      <c r="CF165" s="940"/>
      <c r="CG165" s="941"/>
    </row>
    <row r="166" spans="2:85" s="209" customFormat="1" ht="36.6" customHeight="1" x14ac:dyDescent="0.15">
      <c r="B166" s="970"/>
      <c r="C166" s="971"/>
      <c r="D166" s="971"/>
      <c r="E166" s="971"/>
      <c r="F166" s="971"/>
      <c r="G166" s="972"/>
      <c r="H166" s="939"/>
      <c r="I166" s="940"/>
      <c r="J166" s="940"/>
      <c r="K166" s="940"/>
      <c r="L166" s="940"/>
      <c r="M166" s="940"/>
      <c r="N166" s="940"/>
      <c r="O166" s="940"/>
      <c r="P166" s="940"/>
      <c r="Q166" s="940"/>
      <c r="R166" s="940"/>
      <c r="S166" s="940"/>
      <c r="T166" s="940"/>
      <c r="U166" s="940"/>
      <c r="V166" s="940"/>
      <c r="W166" s="940"/>
      <c r="X166" s="940"/>
      <c r="Y166" s="940"/>
      <c r="Z166" s="940"/>
      <c r="AA166" s="940"/>
      <c r="AB166" s="940"/>
      <c r="AC166" s="940"/>
      <c r="AD166" s="940"/>
      <c r="AE166" s="940"/>
      <c r="AF166" s="940"/>
      <c r="AG166" s="940"/>
      <c r="AH166" s="940"/>
      <c r="AI166" s="940"/>
      <c r="AJ166" s="940"/>
      <c r="AK166" s="964"/>
      <c r="AL166" s="942"/>
      <c r="AM166" s="943"/>
      <c r="AN166" s="943"/>
      <c r="AO166" s="943"/>
      <c r="AP166" s="943"/>
      <c r="AQ166" s="943"/>
      <c r="AR166" s="944"/>
      <c r="AS166" s="815"/>
      <c r="AT166" s="816"/>
      <c r="AU166" s="816"/>
      <c r="AV166" s="816"/>
      <c r="AW166" s="817"/>
      <c r="AX166" s="821"/>
      <c r="AY166" s="822"/>
      <c r="AZ166" s="822"/>
      <c r="BA166" s="822"/>
      <c r="BB166" s="822"/>
      <c r="BC166" s="822"/>
      <c r="BD166" s="822"/>
      <c r="BE166" s="823"/>
      <c r="BF166" s="902" t="str">
        <f t="shared" si="4"/>
        <v/>
      </c>
      <c r="BG166" s="903"/>
      <c r="BH166" s="903"/>
      <c r="BI166" s="903"/>
      <c r="BJ166" s="903"/>
      <c r="BK166" s="903"/>
      <c r="BL166" s="903"/>
      <c r="BM166" s="904"/>
      <c r="BN166" s="936"/>
      <c r="BO166" s="937"/>
      <c r="BP166" s="937"/>
      <c r="BQ166" s="937"/>
      <c r="BR166" s="937"/>
      <c r="BS166" s="937"/>
      <c r="BT166" s="937"/>
      <c r="BU166" s="938"/>
      <c r="BV166" s="939"/>
      <c r="BW166" s="940"/>
      <c r="BX166" s="940"/>
      <c r="BY166" s="940"/>
      <c r="BZ166" s="940"/>
      <c r="CA166" s="940"/>
      <c r="CB166" s="940"/>
      <c r="CC166" s="940"/>
      <c r="CD166" s="940"/>
      <c r="CE166" s="940"/>
      <c r="CF166" s="940"/>
      <c r="CG166" s="941"/>
    </row>
    <row r="167" spans="2:85" s="209" customFormat="1" ht="36.6" customHeight="1" x14ac:dyDescent="0.15">
      <c r="B167" s="970"/>
      <c r="C167" s="971"/>
      <c r="D167" s="971"/>
      <c r="E167" s="971"/>
      <c r="F167" s="971"/>
      <c r="G167" s="972"/>
      <c r="H167" s="939"/>
      <c r="I167" s="940"/>
      <c r="J167" s="940"/>
      <c r="K167" s="940"/>
      <c r="L167" s="940"/>
      <c r="M167" s="940"/>
      <c r="N167" s="940"/>
      <c r="O167" s="940"/>
      <c r="P167" s="940"/>
      <c r="Q167" s="940"/>
      <c r="R167" s="940"/>
      <c r="S167" s="940"/>
      <c r="T167" s="940"/>
      <c r="U167" s="940"/>
      <c r="V167" s="940"/>
      <c r="W167" s="940"/>
      <c r="X167" s="940"/>
      <c r="Y167" s="940"/>
      <c r="Z167" s="940"/>
      <c r="AA167" s="940"/>
      <c r="AB167" s="940"/>
      <c r="AC167" s="940"/>
      <c r="AD167" s="940"/>
      <c r="AE167" s="940"/>
      <c r="AF167" s="940"/>
      <c r="AG167" s="940"/>
      <c r="AH167" s="940"/>
      <c r="AI167" s="940"/>
      <c r="AJ167" s="940"/>
      <c r="AK167" s="964"/>
      <c r="AL167" s="942"/>
      <c r="AM167" s="943"/>
      <c r="AN167" s="943"/>
      <c r="AO167" s="943"/>
      <c r="AP167" s="943"/>
      <c r="AQ167" s="943"/>
      <c r="AR167" s="944"/>
      <c r="AS167" s="815"/>
      <c r="AT167" s="816"/>
      <c r="AU167" s="816"/>
      <c r="AV167" s="816"/>
      <c r="AW167" s="817"/>
      <c r="AX167" s="821"/>
      <c r="AY167" s="822"/>
      <c r="AZ167" s="822"/>
      <c r="BA167" s="822"/>
      <c r="BB167" s="822"/>
      <c r="BC167" s="822"/>
      <c r="BD167" s="822"/>
      <c r="BE167" s="823"/>
      <c r="BF167" s="902" t="str">
        <f t="shared" si="4"/>
        <v/>
      </c>
      <c r="BG167" s="903"/>
      <c r="BH167" s="903"/>
      <c r="BI167" s="903"/>
      <c r="BJ167" s="903"/>
      <c r="BK167" s="903"/>
      <c r="BL167" s="903"/>
      <c r="BM167" s="904"/>
      <c r="BN167" s="936"/>
      <c r="BO167" s="937"/>
      <c r="BP167" s="937"/>
      <c r="BQ167" s="937"/>
      <c r="BR167" s="937"/>
      <c r="BS167" s="937"/>
      <c r="BT167" s="937"/>
      <c r="BU167" s="938"/>
      <c r="BV167" s="939"/>
      <c r="BW167" s="940"/>
      <c r="BX167" s="940"/>
      <c r="BY167" s="940"/>
      <c r="BZ167" s="940"/>
      <c r="CA167" s="940"/>
      <c r="CB167" s="940"/>
      <c r="CC167" s="940"/>
      <c r="CD167" s="940"/>
      <c r="CE167" s="940"/>
      <c r="CF167" s="940"/>
      <c r="CG167" s="941"/>
    </row>
    <row r="168" spans="2:85" s="209" customFormat="1" ht="36.6" customHeight="1" x14ac:dyDescent="0.15">
      <c r="B168" s="970"/>
      <c r="C168" s="971"/>
      <c r="D168" s="971"/>
      <c r="E168" s="971"/>
      <c r="F168" s="971"/>
      <c r="G168" s="972"/>
      <c r="H168" s="939"/>
      <c r="I168" s="940"/>
      <c r="J168" s="940"/>
      <c r="K168" s="940"/>
      <c r="L168" s="940"/>
      <c r="M168" s="940"/>
      <c r="N168" s="940"/>
      <c r="O168" s="940"/>
      <c r="P168" s="940"/>
      <c r="Q168" s="940"/>
      <c r="R168" s="940"/>
      <c r="S168" s="940"/>
      <c r="T168" s="940"/>
      <c r="U168" s="940"/>
      <c r="V168" s="940"/>
      <c r="W168" s="940"/>
      <c r="X168" s="940"/>
      <c r="Y168" s="940"/>
      <c r="Z168" s="940"/>
      <c r="AA168" s="940"/>
      <c r="AB168" s="940"/>
      <c r="AC168" s="940"/>
      <c r="AD168" s="940"/>
      <c r="AE168" s="940"/>
      <c r="AF168" s="940"/>
      <c r="AG168" s="940"/>
      <c r="AH168" s="940"/>
      <c r="AI168" s="940"/>
      <c r="AJ168" s="940"/>
      <c r="AK168" s="964"/>
      <c r="AL168" s="942"/>
      <c r="AM168" s="943"/>
      <c r="AN168" s="943"/>
      <c r="AO168" s="943"/>
      <c r="AP168" s="943"/>
      <c r="AQ168" s="943"/>
      <c r="AR168" s="944"/>
      <c r="AS168" s="815"/>
      <c r="AT168" s="816"/>
      <c r="AU168" s="816"/>
      <c r="AV168" s="816"/>
      <c r="AW168" s="817"/>
      <c r="AX168" s="821"/>
      <c r="AY168" s="822"/>
      <c r="AZ168" s="822"/>
      <c r="BA168" s="822"/>
      <c r="BB168" s="822"/>
      <c r="BC168" s="822"/>
      <c r="BD168" s="822"/>
      <c r="BE168" s="823"/>
      <c r="BF168" s="902" t="str">
        <f t="shared" si="4"/>
        <v/>
      </c>
      <c r="BG168" s="903"/>
      <c r="BH168" s="903"/>
      <c r="BI168" s="903"/>
      <c r="BJ168" s="903"/>
      <c r="BK168" s="903"/>
      <c r="BL168" s="903"/>
      <c r="BM168" s="904"/>
      <c r="BN168" s="936"/>
      <c r="BO168" s="937"/>
      <c r="BP168" s="937"/>
      <c r="BQ168" s="937"/>
      <c r="BR168" s="937"/>
      <c r="BS168" s="937"/>
      <c r="BT168" s="937"/>
      <c r="BU168" s="938"/>
      <c r="BV168" s="939"/>
      <c r="BW168" s="940"/>
      <c r="BX168" s="940"/>
      <c r="BY168" s="940"/>
      <c r="BZ168" s="940"/>
      <c r="CA168" s="940"/>
      <c r="CB168" s="940"/>
      <c r="CC168" s="940"/>
      <c r="CD168" s="940"/>
      <c r="CE168" s="940"/>
      <c r="CF168" s="940"/>
      <c r="CG168" s="941"/>
    </row>
    <row r="169" spans="2:85" s="209" customFormat="1" ht="36.6" customHeight="1" x14ac:dyDescent="0.15">
      <c r="B169" s="970"/>
      <c r="C169" s="971"/>
      <c r="D169" s="971"/>
      <c r="E169" s="971"/>
      <c r="F169" s="971"/>
      <c r="G169" s="972"/>
      <c r="H169" s="939"/>
      <c r="I169" s="940"/>
      <c r="J169" s="940"/>
      <c r="K169" s="940"/>
      <c r="L169" s="940"/>
      <c r="M169" s="940"/>
      <c r="N169" s="940"/>
      <c r="O169" s="940"/>
      <c r="P169" s="940"/>
      <c r="Q169" s="940"/>
      <c r="R169" s="940"/>
      <c r="S169" s="940"/>
      <c r="T169" s="940"/>
      <c r="U169" s="940"/>
      <c r="V169" s="940"/>
      <c r="W169" s="940"/>
      <c r="X169" s="940"/>
      <c r="Y169" s="940"/>
      <c r="Z169" s="940"/>
      <c r="AA169" s="940"/>
      <c r="AB169" s="940"/>
      <c r="AC169" s="940"/>
      <c r="AD169" s="940"/>
      <c r="AE169" s="940"/>
      <c r="AF169" s="940"/>
      <c r="AG169" s="940"/>
      <c r="AH169" s="940"/>
      <c r="AI169" s="940"/>
      <c r="AJ169" s="940"/>
      <c r="AK169" s="964"/>
      <c r="AL169" s="942"/>
      <c r="AM169" s="943"/>
      <c r="AN169" s="943"/>
      <c r="AO169" s="943"/>
      <c r="AP169" s="943"/>
      <c r="AQ169" s="943"/>
      <c r="AR169" s="944"/>
      <c r="AS169" s="815"/>
      <c r="AT169" s="816"/>
      <c r="AU169" s="816"/>
      <c r="AV169" s="816"/>
      <c r="AW169" s="817"/>
      <c r="AX169" s="821"/>
      <c r="AY169" s="822"/>
      <c r="AZ169" s="822"/>
      <c r="BA169" s="822"/>
      <c r="BB169" s="822"/>
      <c r="BC169" s="822"/>
      <c r="BD169" s="822"/>
      <c r="BE169" s="823"/>
      <c r="BF169" s="902" t="str">
        <f t="shared" si="4"/>
        <v/>
      </c>
      <c r="BG169" s="903"/>
      <c r="BH169" s="903"/>
      <c r="BI169" s="903"/>
      <c r="BJ169" s="903"/>
      <c r="BK169" s="903"/>
      <c r="BL169" s="903"/>
      <c r="BM169" s="904"/>
      <c r="BN169" s="936"/>
      <c r="BO169" s="937"/>
      <c r="BP169" s="937"/>
      <c r="BQ169" s="937"/>
      <c r="BR169" s="937"/>
      <c r="BS169" s="937"/>
      <c r="BT169" s="937"/>
      <c r="BU169" s="938"/>
      <c r="BV169" s="939"/>
      <c r="BW169" s="940"/>
      <c r="BX169" s="940"/>
      <c r="BY169" s="940"/>
      <c r="BZ169" s="940"/>
      <c r="CA169" s="940"/>
      <c r="CB169" s="940"/>
      <c r="CC169" s="940"/>
      <c r="CD169" s="940"/>
      <c r="CE169" s="940"/>
      <c r="CF169" s="940"/>
      <c r="CG169" s="941"/>
    </row>
    <row r="170" spans="2:85" s="209" customFormat="1" ht="36.6" customHeight="1" x14ac:dyDescent="0.15">
      <c r="B170" s="970"/>
      <c r="C170" s="971"/>
      <c r="D170" s="971"/>
      <c r="E170" s="971"/>
      <c r="F170" s="971"/>
      <c r="G170" s="972"/>
      <c r="H170" s="939"/>
      <c r="I170" s="940"/>
      <c r="J170" s="940"/>
      <c r="K170" s="940"/>
      <c r="L170" s="940"/>
      <c r="M170" s="940"/>
      <c r="N170" s="940"/>
      <c r="O170" s="940"/>
      <c r="P170" s="940"/>
      <c r="Q170" s="940"/>
      <c r="R170" s="940"/>
      <c r="S170" s="940"/>
      <c r="T170" s="940"/>
      <c r="U170" s="940"/>
      <c r="V170" s="940"/>
      <c r="W170" s="940"/>
      <c r="X170" s="940"/>
      <c r="Y170" s="940"/>
      <c r="Z170" s="940"/>
      <c r="AA170" s="940"/>
      <c r="AB170" s="940"/>
      <c r="AC170" s="940"/>
      <c r="AD170" s="940"/>
      <c r="AE170" s="940"/>
      <c r="AF170" s="940"/>
      <c r="AG170" s="940"/>
      <c r="AH170" s="940"/>
      <c r="AI170" s="940"/>
      <c r="AJ170" s="940"/>
      <c r="AK170" s="964"/>
      <c r="AL170" s="942"/>
      <c r="AM170" s="943"/>
      <c r="AN170" s="943"/>
      <c r="AO170" s="943"/>
      <c r="AP170" s="943"/>
      <c r="AQ170" s="943"/>
      <c r="AR170" s="944"/>
      <c r="AS170" s="815"/>
      <c r="AT170" s="816"/>
      <c r="AU170" s="816"/>
      <c r="AV170" s="816"/>
      <c r="AW170" s="817"/>
      <c r="AX170" s="821"/>
      <c r="AY170" s="822"/>
      <c r="AZ170" s="822"/>
      <c r="BA170" s="822"/>
      <c r="BB170" s="822"/>
      <c r="BC170" s="822"/>
      <c r="BD170" s="822"/>
      <c r="BE170" s="823"/>
      <c r="BF170" s="902" t="str">
        <f t="shared" si="4"/>
        <v/>
      </c>
      <c r="BG170" s="903"/>
      <c r="BH170" s="903"/>
      <c r="BI170" s="903"/>
      <c r="BJ170" s="903"/>
      <c r="BK170" s="903"/>
      <c r="BL170" s="903"/>
      <c r="BM170" s="904"/>
      <c r="BN170" s="936"/>
      <c r="BO170" s="937"/>
      <c r="BP170" s="937"/>
      <c r="BQ170" s="937"/>
      <c r="BR170" s="937"/>
      <c r="BS170" s="937"/>
      <c r="BT170" s="937"/>
      <c r="BU170" s="938"/>
      <c r="BV170" s="939"/>
      <c r="BW170" s="940"/>
      <c r="BX170" s="940"/>
      <c r="BY170" s="940"/>
      <c r="BZ170" s="940"/>
      <c r="CA170" s="940"/>
      <c r="CB170" s="940"/>
      <c r="CC170" s="940"/>
      <c r="CD170" s="940"/>
      <c r="CE170" s="940"/>
      <c r="CF170" s="940"/>
      <c r="CG170" s="941"/>
    </row>
    <row r="171" spans="2:85" s="209" customFormat="1" ht="18.2" customHeight="1" x14ac:dyDescent="0.15">
      <c r="B171" s="409"/>
      <c r="C171" s="306"/>
      <c r="D171" s="306"/>
      <c r="E171" s="306"/>
      <c r="F171" s="306"/>
      <c r="G171" s="306"/>
      <c r="H171" s="306"/>
      <c r="I171" s="306"/>
      <c r="J171" s="306"/>
      <c r="K171" s="306"/>
      <c r="L171" s="306"/>
      <c r="M171" s="306"/>
      <c r="N171" s="306"/>
      <c r="O171" s="306"/>
      <c r="P171" s="306"/>
      <c r="Q171" s="306"/>
      <c r="R171" s="306"/>
      <c r="S171" s="306"/>
      <c r="T171" s="306"/>
      <c r="U171" s="306"/>
      <c r="V171" s="306"/>
      <c r="W171" s="306"/>
      <c r="X171" s="306"/>
      <c r="Y171" s="306"/>
      <c r="Z171" s="949" t="s">
        <v>47</v>
      </c>
      <c r="AA171" s="949"/>
      <c r="AB171" s="949"/>
      <c r="AC171" s="949"/>
      <c r="AD171" s="949"/>
      <c r="AE171" s="949"/>
      <c r="AF171" s="949"/>
      <c r="AG171" s="949"/>
      <c r="AH171" s="306"/>
      <c r="AI171" s="306"/>
      <c r="AJ171" s="306"/>
      <c r="AK171" s="306"/>
      <c r="AL171" s="306"/>
      <c r="AM171" s="306"/>
      <c r="AN171" s="306"/>
      <c r="AO171" s="306"/>
      <c r="AP171" s="306"/>
      <c r="AQ171" s="306"/>
      <c r="AR171" s="306"/>
      <c r="AS171" s="410"/>
      <c r="AT171" s="410"/>
      <c r="AU171" s="410"/>
      <c r="AV171" s="410"/>
      <c r="AW171" s="410"/>
      <c r="AX171" s="411"/>
      <c r="AY171" s="412"/>
      <c r="AZ171" s="412"/>
      <c r="BA171" s="413"/>
      <c r="BB171" s="411"/>
      <c r="BC171" s="413"/>
      <c r="BD171" s="413"/>
      <c r="BE171" s="414"/>
      <c r="BF171" s="908" t="str">
        <f>IF(BF156="","",SUM(BF156:BM170))</f>
        <v/>
      </c>
      <c r="BG171" s="909"/>
      <c r="BH171" s="909"/>
      <c r="BI171" s="909"/>
      <c r="BJ171" s="909"/>
      <c r="BK171" s="909"/>
      <c r="BL171" s="909"/>
      <c r="BM171" s="910"/>
      <c r="BN171" s="951"/>
      <c r="BO171" s="952"/>
      <c r="BP171" s="952"/>
      <c r="BQ171" s="952"/>
      <c r="BR171" s="952"/>
      <c r="BS171" s="952"/>
      <c r="BT171" s="952"/>
      <c r="BU171" s="953"/>
      <c r="BV171" s="958"/>
      <c r="BW171" s="959"/>
      <c r="BX171" s="959"/>
      <c r="BY171" s="959"/>
      <c r="BZ171" s="959"/>
      <c r="CA171" s="959"/>
      <c r="CB171" s="959"/>
      <c r="CC171" s="959"/>
      <c r="CD171" s="959"/>
      <c r="CE171" s="959"/>
      <c r="CF171" s="959"/>
      <c r="CG171" s="960"/>
    </row>
    <row r="172" spans="2:85" s="209" customFormat="1" ht="18.2" customHeight="1" x14ac:dyDescent="0.15">
      <c r="B172" s="415"/>
      <c r="C172" s="416"/>
      <c r="D172" s="416"/>
      <c r="E172" s="416"/>
      <c r="F172" s="416"/>
      <c r="G172" s="416"/>
      <c r="H172" s="416"/>
      <c r="I172" s="416"/>
      <c r="J172" s="416"/>
      <c r="K172" s="416"/>
      <c r="L172" s="416"/>
      <c r="M172" s="416"/>
      <c r="N172" s="416"/>
      <c r="O172" s="416"/>
      <c r="P172" s="416"/>
      <c r="Q172" s="416"/>
      <c r="R172" s="416"/>
      <c r="S172" s="416"/>
      <c r="T172" s="416"/>
      <c r="U172" s="416"/>
      <c r="V172" s="416"/>
      <c r="W172" s="416"/>
      <c r="X172" s="416"/>
      <c r="Y172" s="416"/>
      <c r="Z172" s="950"/>
      <c r="AA172" s="950"/>
      <c r="AB172" s="950"/>
      <c r="AC172" s="950"/>
      <c r="AD172" s="950"/>
      <c r="AE172" s="950"/>
      <c r="AF172" s="950"/>
      <c r="AG172" s="950"/>
      <c r="AH172" s="416"/>
      <c r="AI172" s="416"/>
      <c r="AJ172" s="416"/>
      <c r="AK172" s="416"/>
      <c r="AL172" s="416"/>
      <c r="AM172" s="416"/>
      <c r="AN172" s="416"/>
      <c r="AO172" s="416"/>
      <c r="AP172" s="416"/>
      <c r="AQ172" s="416"/>
      <c r="AR172" s="416"/>
      <c r="AS172" s="417"/>
      <c r="AT172" s="417"/>
      <c r="AU172" s="417"/>
      <c r="AV172" s="417"/>
      <c r="AW172" s="417"/>
      <c r="AX172" s="418"/>
      <c r="AY172" s="419"/>
      <c r="AZ172" s="419"/>
      <c r="BA172" s="420"/>
      <c r="BB172" s="421"/>
      <c r="BC172" s="421"/>
      <c r="BD172" s="421"/>
      <c r="BE172" s="422"/>
      <c r="BF172" s="911"/>
      <c r="BG172" s="912"/>
      <c r="BH172" s="912"/>
      <c r="BI172" s="912"/>
      <c r="BJ172" s="912"/>
      <c r="BK172" s="912"/>
      <c r="BL172" s="912"/>
      <c r="BM172" s="913"/>
      <c r="BN172" s="954"/>
      <c r="BO172" s="955"/>
      <c r="BP172" s="955"/>
      <c r="BQ172" s="955"/>
      <c r="BR172" s="955"/>
      <c r="BS172" s="955"/>
      <c r="BT172" s="955"/>
      <c r="BU172" s="956"/>
      <c r="BV172" s="961"/>
      <c r="BW172" s="962"/>
      <c r="BX172" s="962"/>
      <c r="BY172" s="962"/>
      <c r="BZ172" s="962"/>
      <c r="CA172" s="962"/>
      <c r="CB172" s="962"/>
      <c r="CC172" s="962"/>
      <c r="CD172" s="962"/>
      <c r="CE172" s="962"/>
      <c r="CF172" s="962"/>
      <c r="CG172" s="963"/>
    </row>
    <row r="173" spans="2:85" s="209" customFormat="1" ht="5.0999999999999996" customHeight="1" x14ac:dyDescent="0.15">
      <c r="AN173" s="337"/>
      <c r="AO173" s="337"/>
      <c r="AP173" s="337"/>
      <c r="AQ173" s="337"/>
      <c r="AR173" s="337"/>
      <c r="AS173" s="337"/>
      <c r="AT173" s="211"/>
      <c r="AU173" s="238"/>
      <c r="AV173" s="238"/>
      <c r="AW173" s="238"/>
      <c r="AX173" s="211"/>
      <c r="AY173" s="211"/>
      <c r="AZ173" s="211"/>
    </row>
    <row r="174" spans="2:85" s="209" customFormat="1" ht="24.95" customHeight="1" x14ac:dyDescent="0.15">
      <c r="B174" s="583"/>
      <c r="C174" s="583"/>
      <c r="D174" s="583"/>
      <c r="E174" s="583"/>
      <c r="F174" s="583"/>
      <c r="G174" s="211"/>
      <c r="AN174" s="337"/>
      <c r="AO174" s="337"/>
      <c r="AP174" s="337"/>
      <c r="AQ174" s="337"/>
      <c r="AR174" s="337"/>
      <c r="AS174" s="337"/>
      <c r="AT174" s="211"/>
      <c r="AU174" s="238"/>
      <c r="AV174" s="238"/>
      <c r="AW174" s="238"/>
      <c r="AX174" s="211"/>
      <c r="CG174" s="340" t="s">
        <v>133</v>
      </c>
    </row>
    <row r="175" spans="2:85" ht="5.0999999999999996" customHeight="1" x14ac:dyDescent="0.15">
      <c r="B175" s="353"/>
      <c r="C175" s="353"/>
      <c r="D175" s="353"/>
      <c r="E175" s="353"/>
      <c r="F175" s="353"/>
      <c r="G175" s="353"/>
      <c r="H175" s="353"/>
      <c r="I175" s="353"/>
      <c r="J175" s="353"/>
      <c r="K175" s="353"/>
      <c r="L175" s="353"/>
      <c r="M175" s="353"/>
      <c r="N175" s="353"/>
      <c r="O175" s="353"/>
      <c r="P175" s="353"/>
      <c r="Q175" s="353"/>
      <c r="R175" s="353"/>
      <c r="S175" s="353"/>
      <c r="T175" s="353"/>
      <c r="U175" s="353"/>
      <c r="V175" s="353"/>
      <c r="W175" s="353"/>
      <c r="X175" s="353"/>
      <c r="Y175" s="353"/>
      <c r="Z175" s="353"/>
      <c r="AA175" s="353"/>
      <c r="AB175" s="353"/>
      <c r="AC175" s="353"/>
      <c r="AD175" s="353"/>
      <c r="AE175" s="353"/>
      <c r="AF175" s="353"/>
      <c r="AG175" s="353"/>
      <c r="AH175" s="353"/>
      <c r="AI175" s="353"/>
      <c r="AJ175" s="353"/>
      <c r="AK175" s="353"/>
      <c r="AL175" s="353"/>
      <c r="AM175" s="353"/>
      <c r="AN175" s="397"/>
      <c r="AO175" s="397"/>
      <c r="AP175" s="397"/>
      <c r="AQ175" s="397"/>
      <c r="AR175" s="397"/>
      <c r="AS175" s="397"/>
      <c r="AT175" s="353"/>
      <c r="AU175" s="369"/>
      <c r="AV175" s="369"/>
      <c r="AW175" s="369"/>
      <c r="AX175" s="353"/>
      <c r="AY175" s="353"/>
      <c r="AZ175" s="353"/>
      <c r="BA175" s="353"/>
      <c r="BB175" s="353"/>
      <c r="BC175" s="353"/>
    </row>
    <row r="176" spans="2:85" s="209" customFormat="1" ht="24.95" customHeight="1" x14ac:dyDescent="0.15">
      <c r="AO176" s="210"/>
      <c r="AP176" s="210"/>
      <c r="AQ176" s="210"/>
      <c r="AR176" s="210"/>
      <c r="AS176" s="210"/>
      <c r="AT176" s="210"/>
      <c r="CB176" s="540" t="s">
        <v>49</v>
      </c>
      <c r="CC176" s="540"/>
      <c r="CD176" s="540"/>
      <c r="CE176" s="540"/>
      <c r="CF176" s="540"/>
      <c r="CG176" s="540"/>
    </row>
    <row r="177" spans="2:92" s="209" customFormat="1" ht="9.9499999999999993" customHeight="1" x14ac:dyDescent="0.15">
      <c r="AI177" s="541" t="s">
        <v>50</v>
      </c>
      <c r="AJ177" s="542"/>
      <c r="AK177" s="542"/>
      <c r="AL177" s="542"/>
      <c r="AM177" s="542"/>
      <c r="AN177" s="542"/>
      <c r="AO177" s="542"/>
      <c r="AP177" s="542"/>
      <c r="AQ177" s="542"/>
      <c r="AR177" s="542"/>
      <c r="AS177" s="542"/>
      <c r="AT177" s="542"/>
      <c r="AU177" s="542"/>
      <c r="AV177" s="542"/>
      <c r="AW177" s="542"/>
      <c r="AX177" s="542"/>
      <c r="AY177" s="542"/>
      <c r="AZ177" s="542"/>
    </row>
    <row r="178" spans="2:92" s="209" customFormat="1" ht="20.100000000000001" customHeight="1" x14ac:dyDescent="0.15">
      <c r="AH178" s="211"/>
      <c r="AI178" s="542"/>
      <c r="AJ178" s="542"/>
      <c r="AK178" s="542"/>
      <c r="AL178" s="542"/>
      <c r="AM178" s="542"/>
      <c r="AN178" s="542"/>
      <c r="AO178" s="542"/>
      <c r="AP178" s="542"/>
      <c r="AQ178" s="542"/>
      <c r="AR178" s="542"/>
      <c r="AS178" s="542"/>
      <c r="AT178" s="542"/>
      <c r="AU178" s="542"/>
      <c r="AV178" s="542"/>
      <c r="AW178" s="542"/>
      <c r="AX178" s="542"/>
      <c r="AY178" s="542"/>
      <c r="AZ178" s="542"/>
      <c r="BA178" s="211"/>
      <c r="BX178" s="344" t="s">
        <v>32</v>
      </c>
      <c r="BY178" s="544"/>
      <c r="BZ178" s="544"/>
      <c r="CA178" s="544"/>
      <c r="CB178" s="544"/>
      <c r="CC178" s="544"/>
      <c r="CD178" s="544"/>
      <c r="CE178" s="544"/>
      <c r="CF178" s="544"/>
      <c r="CG178" s="544"/>
    </row>
    <row r="179" spans="2:92" s="209" customFormat="1" ht="9.9499999999999993" customHeight="1" x14ac:dyDescent="0.15">
      <c r="AH179" s="213"/>
      <c r="AI179" s="543"/>
      <c r="AJ179" s="543"/>
      <c r="AK179" s="543"/>
      <c r="AL179" s="543"/>
      <c r="AM179" s="543"/>
      <c r="AN179" s="543"/>
      <c r="AO179" s="543"/>
      <c r="AP179" s="543"/>
      <c r="AQ179" s="543"/>
      <c r="AR179" s="543"/>
      <c r="AS179" s="543"/>
      <c r="AT179" s="543"/>
      <c r="AU179" s="543"/>
      <c r="AV179" s="543"/>
      <c r="AW179" s="543"/>
      <c r="AX179" s="543"/>
      <c r="AY179" s="543"/>
      <c r="AZ179" s="543"/>
      <c r="BA179" s="213"/>
    </row>
    <row r="180" spans="2:92" s="209" customFormat="1" ht="24.95" customHeight="1" x14ac:dyDescent="0.15"/>
    <row r="181" spans="2:92" s="209" customFormat="1" ht="21.95" customHeight="1" x14ac:dyDescent="0.15">
      <c r="C181" s="554" t="s">
        <v>34</v>
      </c>
      <c r="D181" s="554"/>
      <c r="E181" s="554"/>
      <c r="F181" s="554"/>
      <c r="G181" s="554"/>
      <c r="H181" s="554"/>
      <c r="I181" s="554"/>
      <c r="J181" s="554"/>
      <c r="K181" s="554"/>
      <c r="L181" s="554"/>
      <c r="M181" s="554"/>
      <c r="N181" s="554"/>
      <c r="O181" s="554"/>
      <c r="P181" s="554"/>
      <c r="Q181" s="554"/>
      <c r="R181" s="554"/>
      <c r="S181" s="554"/>
      <c r="T181" s="554"/>
      <c r="U181" s="554"/>
      <c r="V181" s="554"/>
      <c r="W181" s="554"/>
      <c r="X181" s="556" t="s">
        <v>21</v>
      </c>
      <c r="Y181" s="556"/>
      <c r="Z181" s="556"/>
      <c r="AA181" s="556"/>
      <c r="AB181" s="214"/>
      <c r="AC181" s="215"/>
      <c r="AD181" s="216"/>
      <c r="BA181" s="558" t="s">
        <v>5</v>
      </c>
      <c r="BB181" s="558"/>
      <c r="BC181" s="558"/>
      <c r="BD181" s="558"/>
      <c r="BE181" s="217"/>
      <c r="BQ181" s="545"/>
      <c r="BR181" s="545"/>
      <c r="BS181" s="948" t="str">
        <f>T(BS146)</f>
        <v/>
      </c>
      <c r="BT181" s="948"/>
      <c r="BU181" s="948"/>
      <c r="BV181" s="545" t="s">
        <v>4</v>
      </c>
      <c r="BW181" s="545"/>
      <c r="BX181" s="948" t="str">
        <f>T(BX146)</f>
        <v/>
      </c>
      <c r="BY181" s="948"/>
      <c r="BZ181" s="948"/>
      <c r="CA181" s="545" t="s">
        <v>3</v>
      </c>
      <c r="CB181" s="545"/>
      <c r="CC181" s="948" t="str">
        <f>T(CC146)</f>
        <v/>
      </c>
      <c r="CD181" s="948"/>
      <c r="CE181" s="948"/>
      <c r="CF181" s="545" t="s">
        <v>2</v>
      </c>
      <c r="CG181" s="545"/>
    </row>
    <row r="182" spans="2:92" s="209" customFormat="1" ht="9.9499999999999993" customHeight="1" x14ac:dyDescent="0.15">
      <c r="B182" s="218"/>
      <c r="C182" s="555"/>
      <c r="D182" s="555"/>
      <c r="E182" s="555"/>
      <c r="F182" s="555"/>
      <c r="G182" s="555"/>
      <c r="H182" s="555"/>
      <c r="I182" s="555"/>
      <c r="J182" s="555"/>
      <c r="K182" s="555"/>
      <c r="L182" s="555"/>
      <c r="M182" s="555"/>
      <c r="N182" s="555"/>
      <c r="O182" s="555"/>
      <c r="P182" s="555"/>
      <c r="Q182" s="555"/>
      <c r="R182" s="555"/>
      <c r="S182" s="555"/>
      <c r="T182" s="555"/>
      <c r="U182" s="555"/>
      <c r="V182" s="555"/>
      <c r="W182" s="555"/>
      <c r="X182" s="555"/>
      <c r="Y182" s="555"/>
      <c r="Z182" s="555"/>
      <c r="AA182" s="555"/>
      <c r="AB182" s="214"/>
      <c r="AC182" s="215"/>
      <c r="AD182" s="216"/>
      <c r="BA182" s="558"/>
      <c r="BB182" s="558"/>
      <c r="BC182" s="558"/>
      <c r="BD182" s="558"/>
      <c r="BE182" s="217"/>
    </row>
    <row r="183" spans="2:92" s="209" customFormat="1" ht="30" customHeight="1" x14ac:dyDescent="0.15">
      <c r="Y183" s="219"/>
      <c r="Z183" s="219"/>
      <c r="AA183" s="219"/>
      <c r="AB183" s="219"/>
      <c r="AC183" s="219"/>
      <c r="AD183" s="219"/>
      <c r="AE183" s="219"/>
      <c r="AF183" s="220"/>
      <c r="AG183" s="220"/>
      <c r="AH183" s="220"/>
      <c r="AI183" s="220"/>
      <c r="AJ183" s="220"/>
      <c r="AK183" s="220"/>
      <c r="AL183" s="216"/>
      <c r="AM183" s="216"/>
      <c r="AN183" s="216"/>
      <c r="AO183" s="216"/>
      <c r="AP183" s="216"/>
      <c r="AQ183" s="216"/>
      <c r="AR183" s="216"/>
      <c r="AS183" s="216"/>
      <c r="AT183" s="216"/>
      <c r="BA183" s="221"/>
      <c r="BB183" s="975" t="s">
        <v>25</v>
      </c>
      <c r="BC183" s="975"/>
      <c r="BD183" s="975"/>
      <c r="BE183" s="975"/>
      <c r="BF183" s="975"/>
      <c r="BG183" s="975"/>
      <c r="BH183" s="966" t="str">
        <f>T(BH148)</f>
        <v/>
      </c>
      <c r="BI183" s="967"/>
      <c r="BJ183" s="967"/>
      <c r="BK183" s="967"/>
      <c r="BL183" s="967"/>
      <c r="BM183" s="967"/>
      <c r="BN183" s="967"/>
      <c r="BO183" s="967"/>
      <c r="BP183" s="967"/>
      <c r="BQ183" s="967"/>
      <c r="BR183" s="967"/>
      <c r="BS183" s="967"/>
      <c r="BT183" s="967"/>
      <c r="BU183" s="968"/>
      <c r="BV183" s="211"/>
      <c r="BW183" s="211"/>
    </row>
    <row r="184" spans="2:92" s="209" customFormat="1" ht="11.1" customHeight="1" x14ac:dyDescent="0.15">
      <c r="C184" s="402"/>
      <c r="D184" s="402"/>
      <c r="E184" s="402"/>
      <c r="F184" s="402"/>
      <c r="Y184" s="216"/>
      <c r="Z184" s="216"/>
      <c r="AA184" s="216"/>
      <c r="AB184" s="216"/>
      <c r="BB184" s="974"/>
      <c r="BC184" s="974"/>
      <c r="BD184" s="974"/>
      <c r="BE184" s="974"/>
    </row>
    <row r="185" spans="2:92" s="209" customFormat="1" ht="30" customHeight="1" x14ac:dyDescent="0.15">
      <c r="C185" s="403"/>
      <c r="D185" s="403"/>
      <c r="E185" s="403"/>
      <c r="F185" s="403"/>
      <c r="G185" s="235"/>
      <c r="H185" s="235"/>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BA185" s="221"/>
      <c r="BB185" s="975" t="s">
        <v>48</v>
      </c>
      <c r="BC185" s="975"/>
      <c r="BD185" s="975"/>
      <c r="BE185" s="975"/>
      <c r="BF185" s="957" t="str">
        <f>T(BF150)</f>
        <v/>
      </c>
      <c r="BG185" s="957"/>
      <c r="BH185" s="957"/>
      <c r="BI185" s="957"/>
      <c r="BJ185" s="957"/>
      <c r="BK185" s="957"/>
      <c r="BL185" s="957"/>
      <c r="BM185" s="957"/>
      <c r="BN185" s="957"/>
      <c r="BO185" s="957"/>
      <c r="BP185" s="957"/>
      <c r="BQ185" s="957"/>
      <c r="BR185" s="957"/>
      <c r="BS185" s="957"/>
      <c r="BT185" s="957"/>
      <c r="BU185" s="957"/>
      <c r="BV185" s="957"/>
      <c r="BW185" s="957"/>
      <c r="BX185" s="957"/>
      <c r="BY185" s="957"/>
      <c r="BZ185" s="957"/>
      <c r="CA185" s="957"/>
      <c r="CB185" s="957"/>
      <c r="CC185" s="957"/>
      <c r="CD185" s="957"/>
      <c r="CE185" s="222"/>
      <c r="CF185" s="223"/>
      <c r="CG185" s="223"/>
    </row>
    <row r="186" spans="2:92" s="209" customFormat="1" ht="8.1" customHeight="1" thickBot="1" x14ac:dyDescent="0.2"/>
    <row r="187" spans="2:92" s="209" customFormat="1" ht="5.0999999999999996" customHeight="1" x14ac:dyDescent="0.15">
      <c r="B187" s="227"/>
      <c r="C187" s="228"/>
      <c r="D187" s="228"/>
      <c r="E187" s="228"/>
      <c r="F187" s="228"/>
      <c r="G187" s="228"/>
      <c r="H187" s="228"/>
      <c r="I187" s="228"/>
      <c r="J187" s="228"/>
      <c r="K187" s="228"/>
      <c r="L187" s="228"/>
      <c r="M187" s="228"/>
      <c r="N187" s="228"/>
      <c r="O187" s="228"/>
      <c r="P187" s="228"/>
      <c r="Q187" s="228"/>
      <c r="R187" s="228"/>
      <c r="S187" s="228"/>
      <c r="T187" s="228"/>
      <c r="U187" s="228"/>
      <c r="V187" s="228"/>
      <c r="W187" s="228"/>
      <c r="X187" s="228"/>
      <c r="Y187" s="228"/>
      <c r="Z187" s="228"/>
      <c r="AA187" s="228"/>
      <c r="AB187" s="228"/>
      <c r="AC187" s="228"/>
      <c r="AD187" s="228"/>
      <c r="AE187" s="228"/>
      <c r="AF187" s="228"/>
      <c r="AG187" s="228"/>
      <c r="AH187" s="228"/>
      <c r="AI187" s="228"/>
      <c r="AJ187" s="228"/>
      <c r="AK187" s="228"/>
      <c r="AL187" s="228"/>
      <c r="AM187" s="228"/>
      <c r="AN187" s="228"/>
      <c r="AO187" s="228"/>
      <c r="AP187" s="228"/>
      <c r="AQ187" s="228"/>
      <c r="AR187" s="228"/>
      <c r="AS187" s="228"/>
      <c r="AT187" s="228"/>
      <c r="AU187" s="404"/>
      <c r="AV187" s="404"/>
      <c r="AW187" s="404"/>
      <c r="AX187" s="230"/>
      <c r="AY187" s="230"/>
      <c r="AZ187" s="230"/>
      <c r="BA187" s="405"/>
      <c r="BB187" s="405"/>
      <c r="BC187" s="405"/>
      <c r="BD187" s="405"/>
      <c r="BE187" s="405"/>
      <c r="BF187" s="405"/>
      <c r="BG187" s="405"/>
      <c r="BH187" s="406"/>
      <c r="BI187" s="406"/>
      <c r="BJ187" s="406"/>
      <c r="BK187" s="406"/>
      <c r="BL187" s="406"/>
      <c r="BM187" s="406"/>
      <c r="BN187" s="406"/>
      <c r="BO187" s="406"/>
      <c r="BP187" s="406"/>
      <c r="BQ187" s="406"/>
      <c r="BR187" s="406"/>
      <c r="BS187" s="406"/>
      <c r="BT187" s="406"/>
      <c r="BU187" s="406"/>
      <c r="BV187" s="406"/>
      <c r="BW187" s="406"/>
      <c r="BX187" s="406"/>
      <c r="BY187" s="406"/>
      <c r="BZ187" s="406"/>
      <c r="CA187" s="406"/>
      <c r="CB187" s="406"/>
      <c r="CC187" s="406"/>
      <c r="CD187" s="406"/>
      <c r="CE187" s="406"/>
      <c r="CF187" s="407"/>
      <c r="CG187" s="408"/>
      <c r="CH187" s="239"/>
      <c r="CI187" s="239"/>
      <c r="CJ187" s="239"/>
      <c r="CK187" s="239"/>
      <c r="CL187" s="239"/>
      <c r="CM187" s="211"/>
      <c r="CN187" s="211"/>
    </row>
    <row r="188" spans="2:92" s="209" customFormat="1" ht="35.1" customHeight="1" x14ac:dyDescent="0.15">
      <c r="B188" s="232"/>
      <c r="C188" s="965" t="s">
        <v>26</v>
      </c>
      <c r="D188" s="965"/>
      <c r="E188" s="965"/>
      <c r="F188" s="965"/>
      <c r="G188" s="966" t="str">
        <f>T(G153)</f>
        <v/>
      </c>
      <c r="H188" s="967"/>
      <c r="I188" s="967"/>
      <c r="J188" s="967"/>
      <c r="K188" s="967"/>
      <c r="L188" s="967"/>
      <c r="M188" s="967"/>
      <c r="N188" s="967"/>
      <c r="O188" s="967"/>
      <c r="P188" s="967"/>
      <c r="Q188" s="968"/>
      <c r="R188" s="346" t="s">
        <v>27</v>
      </c>
      <c r="S188" s="966" t="str">
        <f>T(S153)</f>
        <v/>
      </c>
      <c r="T188" s="967"/>
      <c r="U188" s="967"/>
      <c r="V188" s="968"/>
      <c r="W188" s="211"/>
      <c r="X188" s="965" t="s">
        <v>28</v>
      </c>
      <c r="Y188" s="965"/>
      <c r="Z188" s="957" t="str">
        <f>T(Z153)</f>
        <v/>
      </c>
      <c r="AA188" s="957"/>
      <c r="AB188" s="957"/>
      <c r="AC188" s="957"/>
      <c r="AD188" s="957"/>
      <c r="AE188" s="957"/>
      <c r="AF188" s="957"/>
      <c r="AG188" s="957"/>
      <c r="AH188" s="957"/>
      <c r="AI188" s="957"/>
      <c r="AJ188" s="957"/>
      <c r="AK188" s="957"/>
      <c r="AL188" s="957"/>
      <c r="AM188" s="957"/>
      <c r="AN188" s="957"/>
      <c r="AO188" s="957"/>
      <c r="AP188" s="957"/>
      <c r="AQ188" s="957"/>
      <c r="AR188" s="957"/>
      <c r="AS188" s="957"/>
      <c r="AT188" s="957"/>
      <c r="AU188" s="957"/>
      <c r="AV188" s="957"/>
      <c r="AW188" s="957"/>
      <c r="AX188" s="957"/>
      <c r="AY188" s="211"/>
      <c r="AZ188" s="211"/>
      <c r="BA188" s="220"/>
      <c r="BB188" s="220"/>
      <c r="BC188" s="220"/>
      <c r="BD188" s="220"/>
      <c r="BE188" s="220"/>
      <c r="BF188" s="220"/>
      <c r="BG188" s="220"/>
      <c r="BH188" s="338"/>
      <c r="BI188" s="338"/>
      <c r="BJ188" s="338"/>
      <c r="BK188" s="338"/>
      <c r="BL188" s="338"/>
      <c r="BM188" s="338"/>
      <c r="BN188" s="338"/>
      <c r="BO188" s="338"/>
      <c r="BP188" s="338"/>
      <c r="BQ188" s="338"/>
      <c r="BR188" s="338"/>
      <c r="BS188" s="338"/>
      <c r="BT188" s="338"/>
      <c r="BU188" s="338"/>
      <c r="BV188" s="338"/>
      <c r="BW188" s="338"/>
      <c r="BX188" s="338"/>
      <c r="BY188" s="338"/>
      <c r="BZ188" s="338"/>
      <c r="CA188" s="338"/>
      <c r="CB188" s="338"/>
      <c r="CC188" s="338"/>
      <c r="CD188" s="338"/>
      <c r="CE188" s="338"/>
      <c r="CF188" s="211"/>
      <c r="CG188" s="273"/>
      <c r="CI188" s="235"/>
      <c r="CJ188" s="235"/>
      <c r="CK188" s="235"/>
      <c r="CL188" s="235"/>
      <c r="CM188" s="211"/>
      <c r="CN188" s="211"/>
    </row>
    <row r="189" spans="2:92" s="209" customFormat="1" ht="5.0999999999999996" customHeight="1" x14ac:dyDescent="0.15">
      <c r="B189" s="232"/>
      <c r="C189" s="256"/>
      <c r="D189" s="256"/>
      <c r="E189" s="256"/>
      <c r="F189" s="256"/>
      <c r="G189" s="256"/>
      <c r="H189" s="257"/>
      <c r="I189" s="224"/>
      <c r="J189" s="224"/>
      <c r="K189" s="224"/>
      <c r="L189" s="224"/>
      <c r="M189" s="224"/>
      <c r="N189" s="224"/>
      <c r="O189" s="224"/>
      <c r="P189" s="224"/>
      <c r="Q189" s="224"/>
      <c r="Y189" s="257"/>
      <c r="Z189" s="258"/>
      <c r="AA189" s="258"/>
      <c r="AB189" s="258"/>
      <c r="AC189" s="258"/>
      <c r="AD189" s="258"/>
      <c r="AE189" s="258"/>
      <c r="AF189" s="258"/>
      <c r="AG189" s="258"/>
      <c r="AH189" s="258"/>
      <c r="AI189" s="258"/>
      <c r="AJ189" s="258"/>
      <c r="AK189" s="258"/>
      <c r="AL189" s="258"/>
      <c r="AM189" s="258"/>
      <c r="AN189" s="258"/>
      <c r="AO189" s="258"/>
      <c r="AP189" s="258"/>
      <c r="AQ189" s="258"/>
      <c r="AR189" s="258"/>
      <c r="AS189" s="258"/>
      <c r="AT189" s="258"/>
      <c r="AU189" s="258"/>
      <c r="AV189" s="258"/>
      <c r="AW189" s="258"/>
      <c r="AX189" s="258"/>
      <c r="AY189" s="258"/>
      <c r="AZ189" s="211"/>
      <c r="BA189" s="220"/>
      <c r="BB189" s="220"/>
      <c r="BC189" s="220"/>
      <c r="BD189" s="220"/>
      <c r="BE189" s="220"/>
      <c r="BF189" s="220"/>
      <c r="BG189" s="220"/>
      <c r="BH189" s="338"/>
      <c r="BI189" s="338"/>
      <c r="BJ189" s="338"/>
      <c r="BK189" s="338"/>
      <c r="BL189" s="338"/>
      <c r="BM189" s="338"/>
      <c r="BN189" s="338"/>
      <c r="BO189" s="338"/>
      <c r="BP189" s="338"/>
      <c r="BQ189" s="338"/>
      <c r="BR189" s="338"/>
      <c r="BS189" s="338"/>
      <c r="BT189" s="338"/>
      <c r="BU189" s="338"/>
      <c r="BV189" s="338"/>
      <c r="BW189" s="338"/>
      <c r="BX189" s="338"/>
      <c r="BY189" s="338"/>
      <c r="BZ189" s="338"/>
      <c r="CA189" s="338"/>
      <c r="CB189" s="338"/>
      <c r="CC189" s="338"/>
      <c r="CD189" s="338"/>
      <c r="CE189" s="338"/>
      <c r="CF189" s="239"/>
      <c r="CG189" s="240"/>
      <c r="CI189" s="239"/>
      <c r="CJ189" s="239"/>
      <c r="CK189" s="239"/>
      <c r="CL189" s="239"/>
      <c r="CM189" s="211"/>
      <c r="CN189" s="211"/>
    </row>
    <row r="190" spans="2:92" s="209" customFormat="1" ht="36.6" customHeight="1" x14ac:dyDescent="0.15">
      <c r="B190" s="945" t="s">
        <v>129</v>
      </c>
      <c r="C190" s="946"/>
      <c r="D190" s="946"/>
      <c r="E190" s="946"/>
      <c r="F190" s="946"/>
      <c r="G190" s="947"/>
      <c r="H190" s="946" t="s">
        <v>35</v>
      </c>
      <c r="I190" s="946"/>
      <c r="J190" s="946"/>
      <c r="K190" s="946"/>
      <c r="L190" s="946"/>
      <c r="M190" s="946"/>
      <c r="N190" s="946"/>
      <c r="O190" s="946"/>
      <c r="P190" s="946"/>
      <c r="Q190" s="946"/>
      <c r="R190" s="946"/>
      <c r="S190" s="946"/>
      <c r="T190" s="946"/>
      <c r="U190" s="946"/>
      <c r="V190" s="946"/>
      <c r="W190" s="946"/>
      <c r="X190" s="946"/>
      <c r="Y190" s="946"/>
      <c r="Z190" s="946"/>
      <c r="AA190" s="946"/>
      <c r="AB190" s="946"/>
      <c r="AC190" s="946"/>
      <c r="AD190" s="946"/>
      <c r="AE190" s="946"/>
      <c r="AF190" s="946"/>
      <c r="AG190" s="946"/>
      <c r="AH190" s="946"/>
      <c r="AI190" s="946"/>
      <c r="AJ190" s="946"/>
      <c r="AK190" s="947"/>
      <c r="AL190" s="973" t="s">
        <v>36</v>
      </c>
      <c r="AM190" s="946"/>
      <c r="AN190" s="946"/>
      <c r="AO190" s="946"/>
      <c r="AP190" s="946"/>
      <c r="AQ190" s="946"/>
      <c r="AR190" s="947"/>
      <c r="AS190" s="973" t="s">
        <v>37</v>
      </c>
      <c r="AT190" s="946"/>
      <c r="AU190" s="946"/>
      <c r="AV190" s="946"/>
      <c r="AW190" s="946"/>
      <c r="AX190" s="973" t="s">
        <v>38</v>
      </c>
      <c r="AY190" s="946"/>
      <c r="AZ190" s="946"/>
      <c r="BA190" s="946"/>
      <c r="BB190" s="946"/>
      <c r="BC190" s="946"/>
      <c r="BD190" s="946"/>
      <c r="BE190" s="947"/>
      <c r="BF190" s="973" t="s">
        <v>39</v>
      </c>
      <c r="BG190" s="946"/>
      <c r="BH190" s="946"/>
      <c r="BI190" s="946"/>
      <c r="BJ190" s="946"/>
      <c r="BK190" s="946"/>
      <c r="BL190" s="946"/>
      <c r="BM190" s="946"/>
      <c r="BN190" s="973" t="s">
        <v>40</v>
      </c>
      <c r="BO190" s="946"/>
      <c r="BP190" s="946"/>
      <c r="BQ190" s="946"/>
      <c r="BR190" s="946"/>
      <c r="BS190" s="946"/>
      <c r="BT190" s="946"/>
      <c r="BU190" s="946"/>
      <c r="BV190" s="973" t="s">
        <v>41</v>
      </c>
      <c r="BW190" s="946"/>
      <c r="BX190" s="946"/>
      <c r="BY190" s="946"/>
      <c r="BZ190" s="946"/>
      <c r="CA190" s="946"/>
      <c r="CB190" s="946"/>
      <c r="CC190" s="946"/>
      <c r="CD190" s="946"/>
      <c r="CE190" s="946"/>
      <c r="CF190" s="946"/>
      <c r="CG190" s="976"/>
    </row>
    <row r="191" spans="2:92" s="209" customFormat="1" ht="36.6" customHeight="1" x14ac:dyDescent="0.15">
      <c r="B191" s="970"/>
      <c r="C191" s="971"/>
      <c r="D191" s="971"/>
      <c r="E191" s="971"/>
      <c r="F191" s="971"/>
      <c r="G191" s="972"/>
      <c r="H191" s="939"/>
      <c r="I191" s="940"/>
      <c r="J191" s="940"/>
      <c r="K191" s="940"/>
      <c r="L191" s="940"/>
      <c r="M191" s="940"/>
      <c r="N191" s="940"/>
      <c r="O191" s="940"/>
      <c r="P191" s="940"/>
      <c r="Q191" s="940"/>
      <c r="R191" s="940"/>
      <c r="S191" s="940"/>
      <c r="T191" s="940"/>
      <c r="U191" s="940"/>
      <c r="V191" s="940"/>
      <c r="W191" s="940"/>
      <c r="X191" s="940"/>
      <c r="Y191" s="940"/>
      <c r="Z191" s="940"/>
      <c r="AA191" s="940"/>
      <c r="AB191" s="940"/>
      <c r="AC191" s="940"/>
      <c r="AD191" s="940"/>
      <c r="AE191" s="940"/>
      <c r="AF191" s="940"/>
      <c r="AG191" s="940"/>
      <c r="AH191" s="940"/>
      <c r="AI191" s="940"/>
      <c r="AJ191" s="940"/>
      <c r="AK191" s="964"/>
      <c r="AL191" s="942"/>
      <c r="AM191" s="943"/>
      <c r="AN191" s="943"/>
      <c r="AO191" s="943"/>
      <c r="AP191" s="943"/>
      <c r="AQ191" s="943"/>
      <c r="AR191" s="944"/>
      <c r="AS191" s="815"/>
      <c r="AT191" s="816"/>
      <c r="AU191" s="816"/>
      <c r="AV191" s="816"/>
      <c r="AW191" s="817"/>
      <c r="AX191" s="821"/>
      <c r="AY191" s="822"/>
      <c r="AZ191" s="822"/>
      <c r="BA191" s="822"/>
      <c r="BB191" s="822"/>
      <c r="BC191" s="822"/>
      <c r="BD191" s="822"/>
      <c r="BE191" s="823"/>
      <c r="BF191" s="902" t="str">
        <f t="shared" ref="BF191" si="5">IF(AL191="","",AL191*AX191)</f>
        <v/>
      </c>
      <c r="BG191" s="903"/>
      <c r="BH191" s="903"/>
      <c r="BI191" s="903"/>
      <c r="BJ191" s="903"/>
      <c r="BK191" s="903"/>
      <c r="BL191" s="903"/>
      <c r="BM191" s="904"/>
      <c r="BN191" s="936"/>
      <c r="BO191" s="937"/>
      <c r="BP191" s="937"/>
      <c r="BQ191" s="937"/>
      <c r="BR191" s="937"/>
      <c r="BS191" s="937"/>
      <c r="BT191" s="937"/>
      <c r="BU191" s="938"/>
      <c r="BV191" s="939"/>
      <c r="BW191" s="940"/>
      <c r="BX191" s="940"/>
      <c r="BY191" s="940"/>
      <c r="BZ191" s="940"/>
      <c r="CA191" s="940"/>
      <c r="CB191" s="940"/>
      <c r="CC191" s="940"/>
      <c r="CD191" s="940"/>
      <c r="CE191" s="940"/>
      <c r="CF191" s="940"/>
      <c r="CG191" s="941"/>
    </row>
    <row r="192" spans="2:92" s="209" customFormat="1" ht="36.6" customHeight="1" x14ac:dyDescent="0.15">
      <c r="B192" s="970"/>
      <c r="C192" s="971"/>
      <c r="D192" s="971"/>
      <c r="E192" s="971"/>
      <c r="F192" s="971"/>
      <c r="G192" s="972"/>
      <c r="H192" s="939"/>
      <c r="I192" s="940"/>
      <c r="J192" s="940"/>
      <c r="K192" s="940"/>
      <c r="L192" s="940"/>
      <c r="M192" s="940"/>
      <c r="N192" s="940"/>
      <c r="O192" s="940"/>
      <c r="P192" s="940"/>
      <c r="Q192" s="940"/>
      <c r="R192" s="940"/>
      <c r="S192" s="940"/>
      <c r="T192" s="940"/>
      <c r="U192" s="940"/>
      <c r="V192" s="940"/>
      <c r="W192" s="940"/>
      <c r="X192" s="940"/>
      <c r="Y192" s="940"/>
      <c r="Z192" s="940"/>
      <c r="AA192" s="940"/>
      <c r="AB192" s="940"/>
      <c r="AC192" s="940"/>
      <c r="AD192" s="940"/>
      <c r="AE192" s="940"/>
      <c r="AF192" s="940"/>
      <c r="AG192" s="940"/>
      <c r="AH192" s="940"/>
      <c r="AI192" s="940"/>
      <c r="AJ192" s="940"/>
      <c r="AK192" s="964"/>
      <c r="AL192" s="942"/>
      <c r="AM192" s="943"/>
      <c r="AN192" s="943"/>
      <c r="AO192" s="943"/>
      <c r="AP192" s="943"/>
      <c r="AQ192" s="943"/>
      <c r="AR192" s="944"/>
      <c r="AS192" s="815"/>
      <c r="AT192" s="816"/>
      <c r="AU192" s="816"/>
      <c r="AV192" s="816"/>
      <c r="AW192" s="817"/>
      <c r="AX192" s="821"/>
      <c r="AY192" s="822"/>
      <c r="AZ192" s="822"/>
      <c r="BA192" s="822"/>
      <c r="BB192" s="822"/>
      <c r="BC192" s="822"/>
      <c r="BD192" s="822"/>
      <c r="BE192" s="823"/>
      <c r="BF192" s="902" t="str">
        <f t="shared" ref="BF192:BF205" si="6">IF(AL192="","",AL192*AX192)</f>
        <v/>
      </c>
      <c r="BG192" s="903"/>
      <c r="BH192" s="903"/>
      <c r="BI192" s="903"/>
      <c r="BJ192" s="903"/>
      <c r="BK192" s="903"/>
      <c r="BL192" s="903"/>
      <c r="BM192" s="904"/>
      <c r="BN192" s="936"/>
      <c r="BO192" s="937"/>
      <c r="BP192" s="937"/>
      <c r="BQ192" s="937"/>
      <c r="BR192" s="937"/>
      <c r="BS192" s="937"/>
      <c r="BT192" s="937"/>
      <c r="BU192" s="938"/>
      <c r="BV192" s="939"/>
      <c r="BW192" s="940"/>
      <c r="BX192" s="940"/>
      <c r="BY192" s="940"/>
      <c r="BZ192" s="940"/>
      <c r="CA192" s="940"/>
      <c r="CB192" s="940"/>
      <c r="CC192" s="940"/>
      <c r="CD192" s="940"/>
      <c r="CE192" s="940"/>
      <c r="CF192" s="940"/>
      <c r="CG192" s="941"/>
    </row>
    <row r="193" spans="2:85" s="209" customFormat="1" ht="36.6" customHeight="1" x14ac:dyDescent="0.15">
      <c r="B193" s="970"/>
      <c r="C193" s="971"/>
      <c r="D193" s="971"/>
      <c r="E193" s="971"/>
      <c r="F193" s="971"/>
      <c r="G193" s="972"/>
      <c r="H193" s="939"/>
      <c r="I193" s="940"/>
      <c r="J193" s="940"/>
      <c r="K193" s="940"/>
      <c r="L193" s="940"/>
      <c r="M193" s="940"/>
      <c r="N193" s="940"/>
      <c r="O193" s="940"/>
      <c r="P193" s="940"/>
      <c r="Q193" s="940"/>
      <c r="R193" s="940"/>
      <c r="S193" s="940"/>
      <c r="T193" s="940"/>
      <c r="U193" s="940"/>
      <c r="V193" s="940"/>
      <c r="W193" s="940"/>
      <c r="X193" s="940"/>
      <c r="Y193" s="940"/>
      <c r="Z193" s="940"/>
      <c r="AA193" s="940"/>
      <c r="AB193" s="940"/>
      <c r="AC193" s="940"/>
      <c r="AD193" s="940"/>
      <c r="AE193" s="940"/>
      <c r="AF193" s="940"/>
      <c r="AG193" s="940"/>
      <c r="AH193" s="940"/>
      <c r="AI193" s="940"/>
      <c r="AJ193" s="940"/>
      <c r="AK193" s="964"/>
      <c r="AL193" s="942"/>
      <c r="AM193" s="943"/>
      <c r="AN193" s="943"/>
      <c r="AO193" s="943"/>
      <c r="AP193" s="943"/>
      <c r="AQ193" s="943"/>
      <c r="AR193" s="944"/>
      <c r="AS193" s="815"/>
      <c r="AT193" s="816"/>
      <c r="AU193" s="816"/>
      <c r="AV193" s="816"/>
      <c r="AW193" s="817"/>
      <c r="AX193" s="821"/>
      <c r="AY193" s="822"/>
      <c r="AZ193" s="822"/>
      <c r="BA193" s="822"/>
      <c r="BB193" s="822"/>
      <c r="BC193" s="822"/>
      <c r="BD193" s="822"/>
      <c r="BE193" s="823"/>
      <c r="BF193" s="902" t="str">
        <f t="shared" si="6"/>
        <v/>
      </c>
      <c r="BG193" s="903"/>
      <c r="BH193" s="903"/>
      <c r="BI193" s="903"/>
      <c r="BJ193" s="903"/>
      <c r="BK193" s="903"/>
      <c r="BL193" s="903"/>
      <c r="BM193" s="904"/>
      <c r="BN193" s="936"/>
      <c r="BO193" s="937"/>
      <c r="BP193" s="937"/>
      <c r="BQ193" s="937"/>
      <c r="BR193" s="937"/>
      <c r="BS193" s="937"/>
      <c r="BT193" s="937"/>
      <c r="BU193" s="938"/>
      <c r="BV193" s="939"/>
      <c r="BW193" s="940"/>
      <c r="BX193" s="940"/>
      <c r="BY193" s="940"/>
      <c r="BZ193" s="940"/>
      <c r="CA193" s="940"/>
      <c r="CB193" s="940"/>
      <c r="CC193" s="940"/>
      <c r="CD193" s="940"/>
      <c r="CE193" s="940"/>
      <c r="CF193" s="940"/>
      <c r="CG193" s="941"/>
    </row>
    <row r="194" spans="2:85" s="209" customFormat="1" ht="36.6" customHeight="1" x14ac:dyDescent="0.15">
      <c r="B194" s="970"/>
      <c r="C194" s="971"/>
      <c r="D194" s="971"/>
      <c r="E194" s="971"/>
      <c r="F194" s="971"/>
      <c r="G194" s="972"/>
      <c r="H194" s="939"/>
      <c r="I194" s="940"/>
      <c r="J194" s="940"/>
      <c r="K194" s="940"/>
      <c r="L194" s="940"/>
      <c r="M194" s="940"/>
      <c r="N194" s="940"/>
      <c r="O194" s="940"/>
      <c r="P194" s="940"/>
      <c r="Q194" s="940"/>
      <c r="R194" s="940"/>
      <c r="S194" s="940"/>
      <c r="T194" s="940"/>
      <c r="U194" s="940"/>
      <c r="V194" s="940"/>
      <c r="W194" s="940"/>
      <c r="X194" s="940"/>
      <c r="Y194" s="940"/>
      <c r="Z194" s="940"/>
      <c r="AA194" s="940"/>
      <c r="AB194" s="940"/>
      <c r="AC194" s="940"/>
      <c r="AD194" s="940"/>
      <c r="AE194" s="940"/>
      <c r="AF194" s="940"/>
      <c r="AG194" s="940"/>
      <c r="AH194" s="940"/>
      <c r="AI194" s="940"/>
      <c r="AJ194" s="940"/>
      <c r="AK194" s="964"/>
      <c r="AL194" s="942"/>
      <c r="AM194" s="943"/>
      <c r="AN194" s="943"/>
      <c r="AO194" s="943"/>
      <c r="AP194" s="943"/>
      <c r="AQ194" s="943"/>
      <c r="AR194" s="944"/>
      <c r="AS194" s="815"/>
      <c r="AT194" s="816"/>
      <c r="AU194" s="816"/>
      <c r="AV194" s="816"/>
      <c r="AW194" s="817"/>
      <c r="AX194" s="821"/>
      <c r="AY194" s="822"/>
      <c r="AZ194" s="822"/>
      <c r="BA194" s="822"/>
      <c r="BB194" s="822"/>
      <c r="BC194" s="822"/>
      <c r="BD194" s="822"/>
      <c r="BE194" s="823"/>
      <c r="BF194" s="902" t="str">
        <f t="shared" si="6"/>
        <v/>
      </c>
      <c r="BG194" s="903"/>
      <c r="BH194" s="903"/>
      <c r="BI194" s="903"/>
      <c r="BJ194" s="903"/>
      <c r="BK194" s="903"/>
      <c r="BL194" s="903"/>
      <c r="BM194" s="904"/>
      <c r="BN194" s="936"/>
      <c r="BO194" s="937"/>
      <c r="BP194" s="937"/>
      <c r="BQ194" s="937"/>
      <c r="BR194" s="937"/>
      <c r="BS194" s="937"/>
      <c r="BT194" s="937"/>
      <c r="BU194" s="938"/>
      <c r="BV194" s="939"/>
      <c r="BW194" s="940"/>
      <c r="BX194" s="940"/>
      <c r="BY194" s="940"/>
      <c r="BZ194" s="940"/>
      <c r="CA194" s="940"/>
      <c r="CB194" s="940"/>
      <c r="CC194" s="940"/>
      <c r="CD194" s="940"/>
      <c r="CE194" s="940"/>
      <c r="CF194" s="940"/>
      <c r="CG194" s="941"/>
    </row>
    <row r="195" spans="2:85" s="209" customFormat="1" ht="36.6" customHeight="1" x14ac:dyDescent="0.15">
      <c r="B195" s="970"/>
      <c r="C195" s="971"/>
      <c r="D195" s="971"/>
      <c r="E195" s="971"/>
      <c r="F195" s="971"/>
      <c r="G195" s="972"/>
      <c r="H195" s="939"/>
      <c r="I195" s="940"/>
      <c r="J195" s="940"/>
      <c r="K195" s="940"/>
      <c r="L195" s="940"/>
      <c r="M195" s="940"/>
      <c r="N195" s="940"/>
      <c r="O195" s="940"/>
      <c r="P195" s="940"/>
      <c r="Q195" s="940"/>
      <c r="R195" s="940"/>
      <c r="S195" s="940"/>
      <c r="T195" s="940"/>
      <c r="U195" s="940"/>
      <c r="V195" s="940"/>
      <c r="W195" s="940"/>
      <c r="X195" s="940"/>
      <c r="Y195" s="940"/>
      <c r="Z195" s="940"/>
      <c r="AA195" s="940"/>
      <c r="AB195" s="940"/>
      <c r="AC195" s="940"/>
      <c r="AD195" s="940"/>
      <c r="AE195" s="940"/>
      <c r="AF195" s="940"/>
      <c r="AG195" s="940"/>
      <c r="AH195" s="940"/>
      <c r="AI195" s="940"/>
      <c r="AJ195" s="940"/>
      <c r="AK195" s="964"/>
      <c r="AL195" s="942"/>
      <c r="AM195" s="943"/>
      <c r="AN195" s="943"/>
      <c r="AO195" s="943"/>
      <c r="AP195" s="943"/>
      <c r="AQ195" s="943"/>
      <c r="AR195" s="944"/>
      <c r="AS195" s="815"/>
      <c r="AT195" s="816"/>
      <c r="AU195" s="816"/>
      <c r="AV195" s="816"/>
      <c r="AW195" s="817"/>
      <c r="AX195" s="821"/>
      <c r="AY195" s="822"/>
      <c r="AZ195" s="822"/>
      <c r="BA195" s="822"/>
      <c r="BB195" s="822"/>
      <c r="BC195" s="822"/>
      <c r="BD195" s="822"/>
      <c r="BE195" s="823"/>
      <c r="BF195" s="902" t="str">
        <f t="shared" si="6"/>
        <v/>
      </c>
      <c r="BG195" s="903"/>
      <c r="BH195" s="903"/>
      <c r="BI195" s="903"/>
      <c r="BJ195" s="903"/>
      <c r="BK195" s="903"/>
      <c r="BL195" s="903"/>
      <c r="BM195" s="904"/>
      <c r="BN195" s="936"/>
      <c r="BO195" s="937"/>
      <c r="BP195" s="937"/>
      <c r="BQ195" s="937"/>
      <c r="BR195" s="937"/>
      <c r="BS195" s="937"/>
      <c r="BT195" s="937"/>
      <c r="BU195" s="938"/>
      <c r="BV195" s="939"/>
      <c r="BW195" s="940"/>
      <c r="BX195" s="940"/>
      <c r="BY195" s="940"/>
      <c r="BZ195" s="940"/>
      <c r="CA195" s="940"/>
      <c r="CB195" s="940"/>
      <c r="CC195" s="940"/>
      <c r="CD195" s="940"/>
      <c r="CE195" s="940"/>
      <c r="CF195" s="940"/>
      <c r="CG195" s="941"/>
    </row>
    <row r="196" spans="2:85" s="209" customFormat="1" ht="36.6" customHeight="1" x14ac:dyDescent="0.15">
      <c r="B196" s="970"/>
      <c r="C196" s="971"/>
      <c r="D196" s="971"/>
      <c r="E196" s="971"/>
      <c r="F196" s="971"/>
      <c r="G196" s="972"/>
      <c r="H196" s="939"/>
      <c r="I196" s="940"/>
      <c r="J196" s="940"/>
      <c r="K196" s="940"/>
      <c r="L196" s="940"/>
      <c r="M196" s="940"/>
      <c r="N196" s="940"/>
      <c r="O196" s="940"/>
      <c r="P196" s="940"/>
      <c r="Q196" s="940"/>
      <c r="R196" s="940"/>
      <c r="S196" s="940"/>
      <c r="T196" s="940"/>
      <c r="U196" s="940"/>
      <c r="V196" s="940"/>
      <c r="W196" s="940"/>
      <c r="X196" s="940"/>
      <c r="Y196" s="940"/>
      <c r="Z196" s="940"/>
      <c r="AA196" s="940"/>
      <c r="AB196" s="940"/>
      <c r="AC196" s="940"/>
      <c r="AD196" s="940"/>
      <c r="AE196" s="940"/>
      <c r="AF196" s="940"/>
      <c r="AG196" s="940"/>
      <c r="AH196" s="940"/>
      <c r="AI196" s="940"/>
      <c r="AJ196" s="940"/>
      <c r="AK196" s="964"/>
      <c r="AL196" s="942"/>
      <c r="AM196" s="943"/>
      <c r="AN196" s="943"/>
      <c r="AO196" s="943"/>
      <c r="AP196" s="943"/>
      <c r="AQ196" s="943"/>
      <c r="AR196" s="944"/>
      <c r="AS196" s="815"/>
      <c r="AT196" s="816"/>
      <c r="AU196" s="816"/>
      <c r="AV196" s="816"/>
      <c r="AW196" s="817"/>
      <c r="AX196" s="821"/>
      <c r="AY196" s="822"/>
      <c r="AZ196" s="822"/>
      <c r="BA196" s="822"/>
      <c r="BB196" s="822"/>
      <c r="BC196" s="822"/>
      <c r="BD196" s="822"/>
      <c r="BE196" s="823"/>
      <c r="BF196" s="902" t="str">
        <f t="shared" si="6"/>
        <v/>
      </c>
      <c r="BG196" s="903"/>
      <c r="BH196" s="903"/>
      <c r="BI196" s="903"/>
      <c r="BJ196" s="903"/>
      <c r="BK196" s="903"/>
      <c r="BL196" s="903"/>
      <c r="BM196" s="904"/>
      <c r="BN196" s="936"/>
      <c r="BO196" s="937"/>
      <c r="BP196" s="937"/>
      <c r="BQ196" s="937"/>
      <c r="BR196" s="937"/>
      <c r="BS196" s="937"/>
      <c r="BT196" s="937"/>
      <c r="BU196" s="938"/>
      <c r="BV196" s="939"/>
      <c r="BW196" s="940"/>
      <c r="BX196" s="940"/>
      <c r="BY196" s="940"/>
      <c r="BZ196" s="940"/>
      <c r="CA196" s="940"/>
      <c r="CB196" s="940"/>
      <c r="CC196" s="940"/>
      <c r="CD196" s="940"/>
      <c r="CE196" s="940"/>
      <c r="CF196" s="940"/>
      <c r="CG196" s="941"/>
    </row>
    <row r="197" spans="2:85" s="209" customFormat="1" ht="36.6" customHeight="1" x14ac:dyDescent="0.15">
      <c r="B197" s="970"/>
      <c r="C197" s="971"/>
      <c r="D197" s="971"/>
      <c r="E197" s="971"/>
      <c r="F197" s="971"/>
      <c r="G197" s="972"/>
      <c r="H197" s="939"/>
      <c r="I197" s="940"/>
      <c r="J197" s="940"/>
      <c r="K197" s="940"/>
      <c r="L197" s="940"/>
      <c r="M197" s="940"/>
      <c r="N197" s="940"/>
      <c r="O197" s="940"/>
      <c r="P197" s="940"/>
      <c r="Q197" s="940"/>
      <c r="R197" s="940"/>
      <c r="S197" s="940"/>
      <c r="T197" s="940"/>
      <c r="U197" s="940"/>
      <c r="V197" s="940"/>
      <c r="W197" s="940"/>
      <c r="X197" s="940"/>
      <c r="Y197" s="940"/>
      <c r="Z197" s="940"/>
      <c r="AA197" s="940"/>
      <c r="AB197" s="940"/>
      <c r="AC197" s="940"/>
      <c r="AD197" s="940"/>
      <c r="AE197" s="940"/>
      <c r="AF197" s="940"/>
      <c r="AG197" s="940"/>
      <c r="AH197" s="940"/>
      <c r="AI197" s="940"/>
      <c r="AJ197" s="940"/>
      <c r="AK197" s="964"/>
      <c r="AL197" s="942"/>
      <c r="AM197" s="943"/>
      <c r="AN197" s="943"/>
      <c r="AO197" s="943"/>
      <c r="AP197" s="943"/>
      <c r="AQ197" s="943"/>
      <c r="AR197" s="944"/>
      <c r="AS197" s="815"/>
      <c r="AT197" s="816"/>
      <c r="AU197" s="816"/>
      <c r="AV197" s="816"/>
      <c r="AW197" s="817"/>
      <c r="AX197" s="821"/>
      <c r="AY197" s="822"/>
      <c r="AZ197" s="822"/>
      <c r="BA197" s="822"/>
      <c r="BB197" s="822"/>
      <c r="BC197" s="822"/>
      <c r="BD197" s="822"/>
      <c r="BE197" s="823"/>
      <c r="BF197" s="902" t="str">
        <f t="shared" si="6"/>
        <v/>
      </c>
      <c r="BG197" s="903"/>
      <c r="BH197" s="903"/>
      <c r="BI197" s="903"/>
      <c r="BJ197" s="903"/>
      <c r="BK197" s="903"/>
      <c r="BL197" s="903"/>
      <c r="BM197" s="904"/>
      <c r="BN197" s="936"/>
      <c r="BO197" s="937"/>
      <c r="BP197" s="937"/>
      <c r="BQ197" s="937"/>
      <c r="BR197" s="937"/>
      <c r="BS197" s="937"/>
      <c r="BT197" s="937"/>
      <c r="BU197" s="938"/>
      <c r="BV197" s="939"/>
      <c r="BW197" s="940"/>
      <c r="BX197" s="940"/>
      <c r="BY197" s="940"/>
      <c r="BZ197" s="940"/>
      <c r="CA197" s="940"/>
      <c r="CB197" s="940"/>
      <c r="CC197" s="940"/>
      <c r="CD197" s="940"/>
      <c r="CE197" s="940"/>
      <c r="CF197" s="940"/>
      <c r="CG197" s="941"/>
    </row>
    <row r="198" spans="2:85" s="209" customFormat="1" ht="36.6" customHeight="1" x14ac:dyDescent="0.15">
      <c r="B198" s="970"/>
      <c r="C198" s="971"/>
      <c r="D198" s="971"/>
      <c r="E198" s="971"/>
      <c r="F198" s="971"/>
      <c r="G198" s="972"/>
      <c r="H198" s="939"/>
      <c r="I198" s="940"/>
      <c r="J198" s="940"/>
      <c r="K198" s="940"/>
      <c r="L198" s="940"/>
      <c r="M198" s="940"/>
      <c r="N198" s="940"/>
      <c r="O198" s="940"/>
      <c r="P198" s="940"/>
      <c r="Q198" s="940"/>
      <c r="R198" s="940"/>
      <c r="S198" s="940"/>
      <c r="T198" s="940"/>
      <c r="U198" s="940"/>
      <c r="V198" s="940"/>
      <c r="W198" s="940"/>
      <c r="X198" s="940"/>
      <c r="Y198" s="940"/>
      <c r="Z198" s="940"/>
      <c r="AA198" s="940"/>
      <c r="AB198" s="940"/>
      <c r="AC198" s="940"/>
      <c r="AD198" s="940"/>
      <c r="AE198" s="940"/>
      <c r="AF198" s="940"/>
      <c r="AG198" s="940"/>
      <c r="AH198" s="940"/>
      <c r="AI198" s="940"/>
      <c r="AJ198" s="940"/>
      <c r="AK198" s="964"/>
      <c r="AL198" s="942"/>
      <c r="AM198" s="943"/>
      <c r="AN198" s="943"/>
      <c r="AO198" s="943"/>
      <c r="AP198" s="943"/>
      <c r="AQ198" s="943"/>
      <c r="AR198" s="944"/>
      <c r="AS198" s="815"/>
      <c r="AT198" s="816"/>
      <c r="AU198" s="816"/>
      <c r="AV198" s="816"/>
      <c r="AW198" s="817"/>
      <c r="AX198" s="821"/>
      <c r="AY198" s="822"/>
      <c r="AZ198" s="822"/>
      <c r="BA198" s="822"/>
      <c r="BB198" s="822"/>
      <c r="BC198" s="822"/>
      <c r="BD198" s="822"/>
      <c r="BE198" s="823"/>
      <c r="BF198" s="902" t="str">
        <f t="shared" si="6"/>
        <v/>
      </c>
      <c r="BG198" s="903"/>
      <c r="BH198" s="903"/>
      <c r="BI198" s="903"/>
      <c r="BJ198" s="903"/>
      <c r="BK198" s="903"/>
      <c r="BL198" s="903"/>
      <c r="BM198" s="904"/>
      <c r="BN198" s="936"/>
      <c r="BO198" s="937"/>
      <c r="BP198" s="937"/>
      <c r="BQ198" s="937"/>
      <c r="BR198" s="937"/>
      <c r="BS198" s="937"/>
      <c r="BT198" s="937"/>
      <c r="BU198" s="938"/>
      <c r="BV198" s="939"/>
      <c r="BW198" s="940"/>
      <c r="BX198" s="940"/>
      <c r="BY198" s="940"/>
      <c r="BZ198" s="940"/>
      <c r="CA198" s="940"/>
      <c r="CB198" s="940"/>
      <c r="CC198" s="940"/>
      <c r="CD198" s="940"/>
      <c r="CE198" s="940"/>
      <c r="CF198" s="940"/>
      <c r="CG198" s="941"/>
    </row>
    <row r="199" spans="2:85" s="209" customFormat="1" ht="36.6" customHeight="1" x14ac:dyDescent="0.15">
      <c r="B199" s="970"/>
      <c r="C199" s="971"/>
      <c r="D199" s="971"/>
      <c r="E199" s="971"/>
      <c r="F199" s="971"/>
      <c r="G199" s="972"/>
      <c r="H199" s="939"/>
      <c r="I199" s="940"/>
      <c r="J199" s="940"/>
      <c r="K199" s="940"/>
      <c r="L199" s="940"/>
      <c r="M199" s="940"/>
      <c r="N199" s="940"/>
      <c r="O199" s="940"/>
      <c r="P199" s="940"/>
      <c r="Q199" s="940"/>
      <c r="R199" s="940"/>
      <c r="S199" s="940"/>
      <c r="T199" s="940"/>
      <c r="U199" s="940"/>
      <c r="V199" s="940"/>
      <c r="W199" s="940"/>
      <c r="X199" s="940"/>
      <c r="Y199" s="940"/>
      <c r="Z199" s="940"/>
      <c r="AA199" s="940"/>
      <c r="AB199" s="940"/>
      <c r="AC199" s="940"/>
      <c r="AD199" s="940"/>
      <c r="AE199" s="940"/>
      <c r="AF199" s="940"/>
      <c r="AG199" s="940"/>
      <c r="AH199" s="940"/>
      <c r="AI199" s="940"/>
      <c r="AJ199" s="940"/>
      <c r="AK199" s="964"/>
      <c r="AL199" s="942"/>
      <c r="AM199" s="943"/>
      <c r="AN199" s="943"/>
      <c r="AO199" s="943"/>
      <c r="AP199" s="943"/>
      <c r="AQ199" s="943"/>
      <c r="AR199" s="944"/>
      <c r="AS199" s="815"/>
      <c r="AT199" s="816"/>
      <c r="AU199" s="816"/>
      <c r="AV199" s="816"/>
      <c r="AW199" s="817"/>
      <c r="AX199" s="821"/>
      <c r="AY199" s="822"/>
      <c r="AZ199" s="822"/>
      <c r="BA199" s="822"/>
      <c r="BB199" s="822"/>
      <c r="BC199" s="822"/>
      <c r="BD199" s="822"/>
      <c r="BE199" s="823"/>
      <c r="BF199" s="902" t="str">
        <f t="shared" si="6"/>
        <v/>
      </c>
      <c r="BG199" s="903"/>
      <c r="BH199" s="903"/>
      <c r="BI199" s="903"/>
      <c r="BJ199" s="903"/>
      <c r="BK199" s="903"/>
      <c r="BL199" s="903"/>
      <c r="BM199" s="904"/>
      <c r="BN199" s="936"/>
      <c r="BO199" s="937"/>
      <c r="BP199" s="937"/>
      <c r="BQ199" s="937"/>
      <c r="BR199" s="937"/>
      <c r="BS199" s="937"/>
      <c r="BT199" s="937"/>
      <c r="BU199" s="938"/>
      <c r="BV199" s="939"/>
      <c r="BW199" s="940"/>
      <c r="BX199" s="940"/>
      <c r="BY199" s="940"/>
      <c r="BZ199" s="940"/>
      <c r="CA199" s="940"/>
      <c r="CB199" s="940"/>
      <c r="CC199" s="940"/>
      <c r="CD199" s="940"/>
      <c r="CE199" s="940"/>
      <c r="CF199" s="940"/>
      <c r="CG199" s="941"/>
    </row>
    <row r="200" spans="2:85" s="209" customFormat="1" ht="36.6" customHeight="1" x14ac:dyDescent="0.15">
      <c r="B200" s="970"/>
      <c r="C200" s="971"/>
      <c r="D200" s="971"/>
      <c r="E200" s="971"/>
      <c r="F200" s="971"/>
      <c r="G200" s="972"/>
      <c r="H200" s="939"/>
      <c r="I200" s="940"/>
      <c r="J200" s="940"/>
      <c r="K200" s="940"/>
      <c r="L200" s="940"/>
      <c r="M200" s="940"/>
      <c r="N200" s="940"/>
      <c r="O200" s="940"/>
      <c r="P200" s="940"/>
      <c r="Q200" s="940"/>
      <c r="R200" s="940"/>
      <c r="S200" s="940"/>
      <c r="T200" s="940"/>
      <c r="U200" s="940"/>
      <c r="V200" s="940"/>
      <c r="W200" s="940"/>
      <c r="X200" s="940"/>
      <c r="Y200" s="940"/>
      <c r="Z200" s="940"/>
      <c r="AA200" s="940"/>
      <c r="AB200" s="940"/>
      <c r="AC200" s="940"/>
      <c r="AD200" s="940"/>
      <c r="AE200" s="940"/>
      <c r="AF200" s="940"/>
      <c r="AG200" s="940"/>
      <c r="AH200" s="940"/>
      <c r="AI200" s="940"/>
      <c r="AJ200" s="940"/>
      <c r="AK200" s="964"/>
      <c r="AL200" s="942"/>
      <c r="AM200" s="943"/>
      <c r="AN200" s="943"/>
      <c r="AO200" s="943"/>
      <c r="AP200" s="943"/>
      <c r="AQ200" s="943"/>
      <c r="AR200" s="944"/>
      <c r="AS200" s="815"/>
      <c r="AT200" s="816"/>
      <c r="AU200" s="816"/>
      <c r="AV200" s="816"/>
      <c r="AW200" s="817"/>
      <c r="AX200" s="821"/>
      <c r="AY200" s="822"/>
      <c r="AZ200" s="822"/>
      <c r="BA200" s="822"/>
      <c r="BB200" s="822"/>
      <c r="BC200" s="822"/>
      <c r="BD200" s="822"/>
      <c r="BE200" s="823"/>
      <c r="BF200" s="902" t="str">
        <f t="shared" si="6"/>
        <v/>
      </c>
      <c r="BG200" s="903"/>
      <c r="BH200" s="903"/>
      <c r="BI200" s="903"/>
      <c r="BJ200" s="903"/>
      <c r="BK200" s="903"/>
      <c r="BL200" s="903"/>
      <c r="BM200" s="904"/>
      <c r="BN200" s="936"/>
      <c r="BO200" s="937"/>
      <c r="BP200" s="937"/>
      <c r="BQ200" s="937"/>
      <c r="BR200" s="937"/>
      <c r="BS200" s="937"/>
      <c r="BT200" s="937"/>
      <c r="BU200" s="938"/>
      <c r="BV200" s="939"/>
      <c r="BW200" s="940"/>
      <c r="BX200" s="940"/>
      <c r="BY200" s="940"/>
      <c r="BZ200" s="940"/>
      <c r="CA200" s="940"/>
      <c r="CB200" s="940"/>
      <c r="CC200" s="940"/>
      <c r="CD200" s="940"/>
      <c r="CE200" s="940"/>
      <c r="CF200" s="940"/>
      <c r="CG200" s="941"/>
    </row>
    <row r="201" spans="2:85" s="209" customFormat="1" ht="36.6" customHeight="1" x14ac:dyDescent="0.15">
      <c r="B201" s="970"/>
      <c r="C201" s="971"/>
      <c r="D201" s="971"/>
      <c r="E201" s="971"/>
      <c r="F201" s="971"/>
      <c r="G201" s="972"/>
      <c r="H201" s="939"/>
      <c r="I201" s="940"/>
      <c r="J201" s="940"/>
      <c r="K201" s="940"/>
      <c r="L201" s="940"/>
      <c r="M201" s="940"/>
      <c r="N201" s="940"/>
      <c r="O201" s="940"/>
      <c r="P201" s="940"/>
      <c r="Q201" s="940"/>
      <c r="R201" s="940"/>
      <c r="S201" s="940"/>
      <c r="T201" s="940"/>
      <c r="U201" s="940"/>
      <c r="V201" s="940"/>
      <c r="W201" s="940"/>
      <c r="X201" s="940"/>
      <c r="Y201" s="940"/>
      <c r="Z201" s="940"/>
      <c r="AA201" s="940"/>
      <c r="AB201" s="940"/>
      <c r="AC201" s="940"/>
      <c r="AD201" s="940"/>
      <c r="AE201" s="940"/>
      <c r="AF201" s="940"/>
      <c r="AG201" s="940"/>
      <c r="AH201" s="940"/>
      <c r="AI201" s="940"/>
      <c r="AJ201" s="940"/>
      <c r="AK201" s="964"/>
      <c r="AL201" s="942"/>
      <c r="AM201" s="943"/>
      <c r="AN201" s="943"/>
      <c r="AO201" s="943"/>
      <c r="AP201" s="943"/>
      <c r="AQ201" s="943"/>
      <c r="AR201" s="944"/>
      <c r="AS201" s="815"/>
      <c r="AT201" s="816"/>
      <c r="AU201" s="816"/>
      <c r="AV201" s="816"/>
      <c r="AW201" s="817"/>
      <c r="AX201" s="821"/>
      <c r="AY201" s="822"/>
      <c r="AZ201" s="822"/>
      <c r="BA201" s="822"/>
      <c r="BB201" s="822"/>
      <c r="BC201" s="822"/>
      <c r="BD201" s="822"/>
      <c r="BE201" s="823"/>
      <c r="BF201" s="902" t="str">
        <f t="shared" si="6"/>
        <v/>
      </c>
      <c r="BG201" s="903"/>
      <c r="BH201" s="903"/>
      <c r="BI201" s="903"/>
      <c r="BJ201" s="903"/>
      <c r="BK201" s="903"/>
      <c r="BL201" s="903"/>
      <c r="BM201" s="904"/>
      <c r="BN201" s="936"/>
      <c r="BO201" s="937"/>
      <c r="BP201" s="937"/>
      <c r="BQ201" s="937"/>
      <c r="BR201" s="937"/>
      <c r="BS201" s="937"/>
      <c r="BT201" s="937"/>
      <c r="BU201" s="938"/>
      <c r="BV201" s="939"/>
      <c r="BW201" s="940"/>
      <c r="BX201" s="940"/>
      <c r="BY201" s="940"/>
      <c r="BZ201" s="940"/>
      <c r="CA201" s="940"/>
      <c r="CB201" s="940"/>
      <c r="CC201" s="940"/>
      <c r="CD201" s="940"/>
      <c r="CE201" s="940"/>
      <c r="CF201" s="940"/>
      <c r="CG201" s="941"/>
    </row>
    <row r="202" spans="2:85" s="209" customFormat="1" ht="36.6" customHeight="1" x14ac:dyDescent="0.15">
      <c r="B202" s="970"/>
      <c r="C202" s="971"/>
      <c r="D202" s="971"/>
      <c r="E202" s="971"/>
      <c r="F202" s="971"/>
      <c r="G202" s="972"/>
      <c r="H202" s="939"/>
      <c r="I202" s="940"/>
      <c r="J202" s="940"/>
      <c r="K202" s="940"/>
      <c r="L202" s="940"/>
      <c r="M202" s="940"/>
      <c r="N202" s="940"/>
      <c r="O202" s="940"/>
      <c r="P202" s="940"/>
      <c r="Q202" s="940"/>
      <c r="R202" s="940"/>
      <c r="S202" s="940"/>
      <c r="T202" s="940"/>
      <c r="U202" s="940"/>
      <c r="V202" s="940"/>
      <c r="W202" s="940"/>
      <c r="X202" s="940"/>
      <c r="Y202" s="940"/>
      <c r="Z202" s="940"/>
      <c r="AA202" s="940"/>
      <c r="AB202" s="940"/>
      <c r="AC202" s="940"/>
      <c r="AD202" s="940"/>
      <c r="AE202" s="940"/>
      <c r="AF202" s="940"/>
      <c r="AG202" s="940"/>
      <c r="AH202" s="940"/>
      <c r="AI202" s="940"/>
      <c r="AJ202" s="940"/>
      <c r="AK202" s="964"/>
      <c r="AL202" s="942"/>
      <c r="AM202" s="943"/>
      <c r="AN202" s="943"/>
      <c r="AO202" s="943"/>
      <c r="AP202" s="943"/>
      <c r="AQ202" s="943"/>
      <c r="AR202" s="944"/>
      <c r="AS202" s="815"/>
      <c r="AT202" s="816"/>
      <c r="AU202" s="816"/>
      <c r="AV202" s="816"/>
      <c r="AW202" s="817"/>
      <c r="AX202" s="821"/>
      <c r="AY202" s="822"/>
      <c r="AZ202" s="822"/>
      <c r="BA202" s="822"/>
      <c r="BB202" s="822"/>
      <c r="BC202" s="822"/>
      <c r="BD202" s="822"/>
      <c r="BE202" s="823"/>
      <c r="BF202" s="902" t="str">
        <f t="shared" si="6"/>
        <v/>
      </c>
      <c r="BG202" s="903"/>
      <c r="BH202" s="903"/>
      <c r="BI202" s="903"/>
      <c r="BJ202" s="903"/>
      <c r="BK202" s="903"/>
      <c r="BL202" s="903"/>
      <c r="BM202" s="904"/>
      <c r="BN202" s="936"/>
      <c r="BO202" s="937"/>
      <c r="BP202" s="937"/>
      <c r="BQ202" s="937"/>
      <c r="BR202" s="937"/>
      <c r="BS202" s="937"/>
      <c r="BT202" s="937"/>
      <c r="BU202" s="938"/>
      <c r="BV202" s="939"/>
      <c r="BW202" s="940"/>
      <c r="BX202" s="940"/>
      <c r="BY202" s="940"/>
      <c r="BZ202" s="940"/>
      <c r="CA202" s="940"/>
      <c r="CB202" s="940"/>
      <c r="CC202" s="940"/>
      <c r="CD202" s="940"/>
      <c r="CE202" s="940"/>
      <c r="CF202" s="940"/>
      <c r="CG202" s="941"/>
    </row>
    <row r="203" spans="2:85" s="209" customFormat="1" ht="36.6" customHeight="1" x14ac:dyDescent="0.15">
      <c r="B203" s="970"/>
      <c r="C203" s="971"/>
      <c r="D203" s="971"/>
      <c r="E203" s="971"/>
      <c r="F203" s="971"/>
      <c r="G203" s="972"/>
      <c r="H203" s="939"/>
      <c r="I203" s="940"/>
      <c r="J203" s="940"/>
      <c r="K203" s="940"/>
      <c r="L203" s="940"/>
      <c r="M203" s="940"/>
      <c r="N203" s="940"/>
      <c r="O203" s="940"/>
      <c r="P203" s="940"/>
      <c r="Q203" s="940"/>
      <c r="R203" s="940"/>
      <c r="S203" s="940"/>
      <c r="T203" s="940"/>
      <c r="U203" s="940"/>
      <c r="V203" s="940"/>
      <c r="W203" s="940"/>
      <c r="X203" s="940"/>
      <c r="Y203" s="940"/>
      <c r="Z203" s="940"/>
      <c r="AA203" s="940"/>
      <c r="AB203" s="940"/>
      <c r="AC203" s="940"/>
      <c r="AD203" s="940"/>
      <c r="AE203" s="940"/>
      <c r="AF203" s="940"/>
      <c r="AG203" s="940"/>
      <c r="AH203" s="940"/>
      <c r="AI203" s="940"/>
      <c r="AJ203" s="940"/>
      <c r="AK203" s="964"/>
      <c r="AL203" s="942"/>
      <c r="AM203" s="943"/>
      <c r="AN203" s="943"/>
      <c r="AO203" s="943"/>
      <c r="AP203" s="943"/>
      <c r="AQ203" s="943"/>
      <c r="AR203" s="944"/>
      <c r="AS203" s="815"/>
      <c r="AT203" s="816"/>
      <c r="AU203" s="816"/>
      <c r="AV203" s="816"/>
      <c r="AW203" s="817"/>
      <c r="AX203" s="821"/>
      <c r="AY203" s="822"/>
      <c r="AZ203" s="822"/>
      <c r="BA203" s="822"/>
      <c r="BB203" s="822"/>
      <c r="BC203" s="822"/>
      <c r="BD203" s="822"/>
      <c r="BE203" s="823"/>
      <c r="BF203" s="902" t="str">
        <f t="shared" si="6"/>
        <v/>
      </c>
      <c r="BG203" s="903"/>
      <c r="BH203" s="903"/>
      <c r="BI203" s="903"/>
      <c r="BJ203" s="903"/>
      <c r="BK203" s="903"/>
      <c r="BL203" s="903"/>
      <c r="BM203" s="904"/>
      <c r="BN203" s="936"/>
      <c r="BO203" s="937"/>
      <c r="BP203" s="937"/>
      <c r="BQ203" s="937"/>
      <c r="BR203" s="937"/>
      <c r="BS203" s="937"/>
      <c r="BT203" s="937"/>
      <c r="BU203" s="938"/>
      <c r="BV203" s="939"/>
      <c r="BW203" s="940"/>
      <c r="BX203" s="940"/>
      <c r="BY203" s="940"/>
      <c r="BZ203" s="940"/>
      <c r="CA203" s="940"/>
      <c r="CB203" s="940"/>
      <c r="CC203" s="940"/>
      <c r="CD203" s="940"/>
      <c r="CE203" s="940"/>
      <c r="CF203" s="940"/>
      <c r="CG203" s="941"/>
    </row>
    <row r="204" spans="2:85" s="209" customFormat="1" ht="36.6" customHeight="1" x14ac:dyDescent="0.15">
      <c r="B204" s="970"/>
      <c r="C204" s="971"/>
      <c r="D204" s="971"/>
      <c r="E204" s="971"/>
      <c r="F204" s="971"/>
      <c r="G204" s="972"/>
      <c r="H204" s="939"/>
      <c r="I204" s="940"/>
      <c r="J204" s="940"/>
      <c r="K204" s="940"/>
      <c r="L204" s="940"/>
      <c r="M204" s="940"/>
      <c r="N204" s="940"/>
      <c r="O204" s="940"/>
      <c r="P204" s="940"/>
      <c r="Q204" s="940"/>
      <c r="R204" s="940"/>
      <c r="S204" s="940"/>
      <c r="T204" s="940"/>
      <c r="U204" s="940"/>
      <c r="V204" s="940"/>
      <c r="W204" s="940"/>
      <c r="X204" s="940"/>
      <c r="Y204" s="940"/>
      <c r="Z204" s="940"/>
      <c r="AA204" s="940"/>
      <c r="AB204" s="940"/>
      <c r="AC204" s="940"/>
      <c r="AD204" s="940"/>
      <c r="AE204" s="940"/>
      <c r="AF204" s="940"/>
      <c r="AG204" s="940"/>
      <c r="AH204" s="940"/>
      <c r="AI204" s="940"/>
      <c r="AJ204" s="940"/>
      <c r="AK204" s="964"/>
      <c r="AL204" s="942"/>
      <c r="AM204" s="943"/>
      <c r="AN204" s="943"/>
      <c r="AO204" s="943"/>
      <c r="AP204" s="943"/>
      <c r="AQ204" s="943"/>
      <c r="AR204" s="944"/>
      <c r="AS204" s="815"/>
      <c r="AT204" s="816"/>
      <c r="AU204" s="816"/>
      <c r="AV204" s="816"/>
      <c r="AW204" s="817"/>
      <c r="AX204" s="821"/>
      <c r="AY204" s="822"/>
      <c r="AZ204" s="822"/>
      <c r="BA204" s="822"/>
      <c r="BB204" s="822"/>
      <c r="BC204" s="822"/>
      <c r="BD204" s="822"/>
      <c r="BE204" s="823"/>
      <c r="BF204" s="902" t="str">
        <f t="shared" si="6"/>
        <v/>
      </c>
      <c r="BG204" s="903"/>
      <c r="BH204" s="903"/>
      <c r="BI204" s="903"/>
      <c r="BJ204" s="903"/>
      <c r="BK204" s="903"/>
      <c r="BL204" s="903"/>
      <c r="BM204" s="904"/>
      <c r="BN204" s="936"/>
      <c r="BO204" s="937"/>
      <c r="BP204" s="937"/>
      <c r="BQ204" s="937"/>
      <c r="BR204" s="937"/>
      <c r="BS204" s="937"/>
      <c r="BT204" s="937"/>
      <c r="BU204" s="938"/>
      <c r="BV204" s="939"/>
      <c r="BW204" s="940"/>
      <c r="BX204" s="940"/>
      <c r="BY204" s="940"/>
      <c r="BZ204" s="940"/>
      <c r="CA204" s="940"/>
      <c r="CB204" s="940"/>
      <c r="CC204" s="940"/>
      <c r="CD204" s="940"/>
      <c r="CE204" s="940"/>
      <c r="CF204" s="940"/>
      <c r="CG204" s="941"/>
    </row>
    <row r="205" spans="2:85" s="209" customFormat="1" ht="36.6" customHeight="1" x14ac:dyDescent="0.15">
      <c r="B205" s="970"/>
      <c r="C205" s="971"/>
      <c r="D205" s="971"/>
      <c r="E205" s="971"/>
      <c r="F205" s="971"/>
      <c r="G205" s="972"/>
      <c r="H205" s="939"/>
      <c r="I205" s="940"/>
      <c r="J205" s="940"/>
      <c r="K205" s="940"/>
      <c r="L205" s="940"/>
      <c r="M205" s="940"/>
      <c r="N205" s="940"/>
      <c r="O205" s="940"/>
      <c r="P205" s="940"/>
      <c r="Q205" s="940"/>
      <c r="R205" s="940"/>
      <c r="S205" s="940"/>
      <c r="T205" s="940"/>
      <c r="U205" s="940"/>
      <c r="V205" s="940"/>
      <c r="W205" s="940"/>
      <c r="X205" s="940"/>
      <c r="Y205" s="940"/>
      <c r="Z205" s="940"/>
      <c r="AA205" s="940"/>
      <c r="AB205" s="940"/>
      <c r="AC205" s="940"/>
      <c r="AD205" s="940"/>
      <c r="AE205" s="940"/>
      <c r="AF205" s="940"/>
      <c r="AG205" s="940"/>
      <c r="AH205" s="940"/>
      <c r="AI205" s="940"/>
      <c r="AJ205" s="940"/>
      <c r="AK205" s="964"/>
      <c r="AL205" s="942"/>
      <c r="AM205" s="943"/>
      <c r="AN205" s="943"/>
      <c r="AO205" s="943"/>
      <c r="AP205" s="943"/>
      <c r="AQ205" s="943"/>
      <c r="AR205" s="944"/>
      <c r="AS205" s="815"/>
      <c r="AT205" s="816"/>
      <c r="AU205" s="816"/>
      <c r="AV205" s="816"/>
      <c r="AW205" s="817"/>
      <c r="AX205" s="821"/>
      <c r="AY205" s="822"/>
      <c r="AZ205" s="822"/>
      <c r="BA205" s="822"/>
      <c r="BB205" s="822"/>
      <c r="BC205" s="822"/>
      <c r="BD205" s="822"/>
      <c r="BE205" s="823"/>
      <c r="BF205" s="902" t="str">
        <f t="shared" si="6"/>
        <v/>
      </c>
      <c r="BG205" s="903"/>
      <c r="BH205" s="903"/>
      <c r="BI205" s="903"/>
      <c r="BJ205" s="903"/>
      <c r="BK205" s="903"/>
      <c r="BL205" s="903"/>
      <c r="BM205" s="904"/>
      <c r="BN205" s="936"/>
      <c r="BO205" s="937"/>
      <c r="BP205" s="937"/>
      <c r="BQ205" s="937"/>
      <c r="BR205" s="937"/>
      <c r="BS205" s="937"/>
      <c r="BT205" s="937"/>
      <c r="BU205" s="938"/>
      <c r="BV205" s="939"/>
      <c r="BW205" s="940"/>
      <c r="BX205" s="940"/>
      <c r="BY205" s="940"/>
      <c r="BZ205" s="940"/>
      <c r="CA205" s="940"/>
      <c r="CB205" s="940"/>
      <c r="CC205" s="940"/>
      <c r="CD205" s="940"/>
      <c r="CE205" s="940"/>
      <c r="CF205" s="940"/>
      <c r="CG205" s="941"/>
    </row>
    <row r="206" spans="2:85" s="209" customFormat="1" ht="18.2" customHeight="1" x14ac:dyDescent="0.15">
      <c r="B206" s="409"/>
      <c r="C206" s="306"/>
      <c r="D206" s="306"/>
      <c r="E206" s="306"/>
      <c r="F206" s="306"/>
      <c r="G206" s="306"/>
      <c r="H206" s="306"/>
      <c r="I206" s="306"/>
      <c r="J206" s="306"/>
      <c r="K206" s="306"/>
      <c r="L206" s="306"/>
      <c r="M206" s="306"/>
      <c r="N206" s="306"/>
      <c r="O206" s="306"/>
      <c r="P206" s="306"/>
      <c r="Q206" s="306"/>
      <c r="R206" s="306"/>
      <c r="S206" s="306"/>
      <c r="T206" s="306"/>
      <c r="U206" s="306"/>
      <c r="V206" s="306"/>
      <c r="W206" s="306"/>
      <c r="X206" s="306"/>
      <c r="Y206" s="306"/>
      <c r="Z206" s="949" t="s">
        <v>47</v>
      </c>
      <c r="AA206" s="949"/>
      <c r="AB206" s="949"/>
      <c r="AC206" s="949"/>
      <c r="AD206" s="949"/>
      <c r="AE206" s="949"/>
      <c r="AF206" s="949"/>
      <c r="AG206" s="949"/>
      <c r="AH206" s="306"/>
      <c r="AI206" s="306"/>
      <c r="AJ206" s="306"/>
      <c r="AK206" s="306"/>
      <c r="AL206" s="306"/>
      <c r="AM206" s="306"/>
      <c r="AN206" s="306"/>
      <c r="AO206" s="306"/>
      <c r="AP206" s="306"/>
      <c r="AQ206" s="306"/>
      <c r="AR206" s="306"/>
      <c r="AS206" s="410"/>
      <c r="AT206" s="410"/>
      <c r="AU206" s="410"/>
      <c r="AV206" s="410"/>
      <c r="AW206" s="410"/>
      <c r="AX206" s="411"/>
      <c r="AY206" s="412"/>
      <c r="AZ206" s="412"/>
      <c r="BA206" s="413"/>
      <c r="BB206" s="411"/>
      <c r="BC206" s="413"/>
      <c r="BD206" s="413"/>
      <c r="BE206" s="414"/>
      <c r="BF206" s="908" t="str">
        <f>IF(BF191="","",SUM(BF191:BM205))</f>
        <v/>
      </c>
      <c r="BG206" s="909"/>
      <c r="BH206" s="909"/>
      <c r="BI206" s="909"/>
      <c r="BJ206" s="909"/>
      <c r="BK206" s="909"/>
      <c r="BL206" s="909"/>
      <c r="BM206" s="910"/>
      <c r="BN206" s="951"/>
      <c r="BO206" s="952"/>
      <c r="BP206" s="952"/>
      <c r="BQ206" s="952"/>
      <c r="BR206" s="952"/>
      <c r="BS206" s="952"/>
      <c r="BT206" s="952"/>
      <c r="BU206" s="953"/>
      <c r="BV206" s="958"/>
      <c r="BW206" s="959"/>
      <c r="BX206" s="959"/>
      <c r="BY206" s="959"/>
      <c r="BZ206" s="959"/>
      <c r="CA206" s="959"/>
      <c r="CB206" s="959"/>
      <c r="CC206" s="959"/>
      <c r="CD206" s="959"/>
      <c r="CE206" s="959"/>
      <c r="CF206" s="959"/>
      <c r="CG206" s="960"/>
    </row>
    <row r="207" spans="2:85" s="209" customFormat="1" ht="18.2" customHeight="1" x14ac:dyDescent="0.15">
      <c r="B207" s="415"/>
      <c r="C207" s="416"/>
      <c r="D207" s="416"/>
      <c r="E207" s="416"/>
      <c r="F207" s="416"/>
      <c r="G207" s="416"/>
      <c r="H207" s="416"/>
      <c r="I207" s="416"/>
      <c r="J207" s="416"/>
      <c r="K207" s="416"/>
      <c r="L207" s="416"/>
      <c r="M207" s="416"/>
      <c r="N207" s="416"/>
      <c r="O207" s="416"/>
      <c r="P207" s="416"/>
      <c r="Q207" s="416"/>
      <c r="R207" s="416"/>
      <c r="S207" s="416"/>
      <c r="T207" s="416"/>
      <c r="U207" s="416"/>
      <c r="V207" s="416"/>
      <c r="W207" s="416"/>
      <c r="X207" s="416"/>
      <c r="Y207" s="416"/>
      <c r="Z207" s="950"/>
      <c r="AA207" s="950"/>
      <c r="AB207" s="950"/>
      <c r="AC207" s="950"/>
      <c r="AD207" s="950"/>
      <c r="AE207" s="950"/>
      <c r="AF207" s="950"/>
      <c r="AG207" s="950"/>
      <c r="AH207" s="416"/>
      <c r="AI207" s="416"/>
      <c r="AJ207" s="416"/>
      <c r="AK207" s="416"/>
      <c r="AL207" s="416"/>
      <c r="AM207" s="416"/>
      <c r="AN207" s="416"/>
      <c r="AO207" s="416"/>
      <c r="AP207" s="416"/>
      <c r="AQ207" s="416"/>
      <c r="AR207" s="416"/>
      <c r="AS207" s="417"/>
      <c r="AT207" s="417"/>
      <c r="AU207" s="417"/>
      <c r="AV207" s="417"/>
      <c r="AW207" s="417"/>
      <c r="AX207" s="418"/>
      <c r="AY207" s="419"/>
      <c r="AZ207" s="419"/>
      <c r="BA207" s="420"/>
      <c r="BB207" s="421"/>
      <c r="BC207" s="421"/>
      <c r="BD207" s="421"/>
      <c r="BE207" s="422"/>
      <c r="BF207" s="911"/>
      <c r="BG207" s="912"/>
      <c r="BH207" s="912"/>
      <c r="BI207" s="912"/>
      <c r="BJ207" s="912"/>
      <c r="BK207" s="912"/>
      <c r="BL207" s="912"/>
      <c r="BM207" s="913"/>
      <c r="BN207" s="954"/>
      <c r="BO207" s="955"/>
      <c r="BP207" s="955"/>
      <c r="BQ207" s="955"/>
      <c r="BR207" s="955"/>
      <c r="BS207" s="955"/>
      <c r="BT207" s="955"/>
      <c r="BU207" s="956"/>
      <c r="BV207" s="961"/>
      <c r="BW207" s="962"/>
      <c r="BX207" s="962"/>
      <c r="BY207" s="962"/>
      <c r="BZ207" s="962"/>
      <c r="CA207" s="962"/>
      <c r="CB207" s="962"/>
      <c r="CC207" s="962"/>
      <c r="CD207" s="962"/>
      <c r="CE207" s="962"/>
      <c r="CF207" s="962"/>
      <c r="CG207" s="963"/>
    </row>
    <row r="208" spans="2:85" s="209" customFormat="1" ht="5.0999999999999996" customHeight="1" x14ac:dyDescent="0.15">
      <c r="AN208" s="337"/>
      <c r="AO208" s="337"/>
      <c r="AP208" s="337"/>
      <c r="AQ208" s="337"/>
      <c r="AR208" s="337"/>
      <c r="AS208" s="337"/>
      <c r="AT208" s="211"/>
      <c r="AU208" s="238"/>
      <c r="AV208" s="238"/>
      <c r="AW208" s="238"/>
      <c r="AX208" s="211"/>
      <c r="AY208" s="211"/>
      <c r="AZ208" s="211"/>
    </row>
    <row r="209" spans="2:92" s="209" customFormat="1" ht="24.95" customHeight="1" x14ac:dyDescent="0.15">
      <c r="B209" s="583"/>
      <c r="C209" s="583"/>
      <c r="D209" s="583"/>
      <c r="E209" s="583"/>
      <c r="F209" s="583"/>
      <c r="G209" s="211"/>
      <c r="AN209" s="337"/>
      <c r="AO209" s="337"/>
      <c r="AP209" s="337"/>
      <c r="AQ209" s="337"/>
      <c r="AR209" s="337"/>
      <c r="AS209" s="337"/>
      <c r="AT209" s="211"/>
      <c r="AU209" s="238"/>
      <c r="AV209" s="238"/>
      <c r="AW209" s="238"/>
      <c r="AX209" s="211"/>
      <c r="CG209" s="340" t="s">
        <v>133</v>
      </c>
    </row>
    <row r="210" spans="2:92" ht="5.0999999999999996" customHeight="1" x14ac:dyDescent="0.15">
      <c r="B210" s="353"/>
      <c r="C210" s="353"/>
      <c r="D210" s="353"/>
      <c r="E210" s="353"/>
      <c r="F210" s="353"/>
      <c r="G210" s="353"/>
      <c r="H210" s="353"/>
      <c r="I210" s="353"/>
      <c r="J210" s="353"/>
      <c r="K210" s="353"/>
      <c r="L210" s="353"/>
      <c r="M210" s="353"/>
      <c r="N210" s="353"/>
      <c r="O210" s="353"/>
      <c r="P210" s="353"/>
      <c r="Q210" s="353"/>
      <c r="R210" s="353"/>
      <c r="S210" s="353"/>
      <c r="T210" s="353"/>
      <c r="U210" s="353"/>
      <c r="V210" s="353"/>
      <c r="W210" s="353"/>
      <c r="X210" s="353"/>
      <c r="Y210" s="353"/>
      <c r="Z210" s="353"/>
      <c r="AA210" s="353"/>
      <c r="AB210" s="353"/>
      <c r="AC210" s="353"/>
      <c r="AD210" s="353"/>
      <c r="AE210" s="353"/>
      <c r="AF210" s="353"/>
      <c r="AG210" s="353"/>
      <c r="AH210" s="353"/>
      <c r="AI210" s="353"/>
      <c r="AJ210" s="353"/>
      <c r="AK210" s="353"/>
      <c r="AL210" s="353"/>
      <c r="AM210" s="353"/>
      <c r="AN210" s="397"/>
      <c r="AO210" s="397"/>
      <c r="AP210" s="397"/>
      <c r="AQ210" s="397"/>
      <c r="AR210" s="397"/>
      <c r="AS210" s="397"/>
      <c r="AT210" s="353"/>
      <c r="AU210" s="369"/>
      <c r="AV210" s="369"/>
      <c r="AW210" s="369"/>
      <c r="AX210" s="353"/>
      <c r="AY210" s="353"/>
      <c r="AZ210" s="353"/>
      <c r="BA210" s="353"/>
      <c r="BB210" s="353"/>
      <c r="BC210" s="353"/>
    </row>
    <row r="211" spans="2:92" s="209" customFormat="1" ht="24.95" customHeight="1" x14ac:dyDescent="0.15">
      <c r="AO211" s="210"/>
      <c r="AP211" s="210"/>
      <c r="AQ211" s="210"/>
      <c r="AR211" s="210"/>
      <c r="AS211" s="210"/>
      <c r="AT211" s="210"/>
      <c r="CB211" s="540" t="s">
        <v>49</v>
      </c>
      <c r="CC211" s="540"/>
      <c r="CD211" s="540"/>
      <c r="CE211" s="540"/>
      <c r="CF211" s="540"/>
      <c r="CG211" s="540"/>
    </row>
    <row r="212" spans="2:92" s="209" customFormat="1" ht="9.9499999999999993" customHeight="1" x14ac:dyDescent="0.15">
      <c r="AI212" s="541" t="s">
        <v>50</v>
      </c>
      <c r="AJ212" s="542"/>
      <c r="AK212" s="542"/>
      <c r="AL212" s="542"/>
      <c r="AM212" s="542"/>
      <c r="AN212" s="542"/>
      <c r="AO212" s="542"/>
      <c r="AP212" s="542"/>
      <c r="AQ212" s="542"/>
      <c r="AR212" s="542"/>
      <c r="AS212" s="542"/>
      <c r="AT212" s="542"/>
      <c r="AU212" s="542"/>
      <c r="AV212" s="542"/>
      <c r="AW212" s="542"/>
      <c r="AX212" s="542"/>
      <c r="AY212" s="542"/>
      <c r="AZ212" s="542"/>
    </row>
    <row r="213" spans="2:92" s="209" customFormat="1" ht="20.100000000000001" customHeight="1" x14ac:dyDescent="0.15">
      <c r="AH213" s="211"/>
      <c r="AI213" s="542"/>
      <c r="AJ213" s="542"/>
      <c r="AK213" s="542"/>
      <c r="AL213" s="542"/>
      <c r="AM213" s="542"/>
      <c r="AN213" s="542"/>
      <c r="AO213" s="542"/>
      <c r="AP213" s="542"/>
      <c r="AQ213" s="542"/>
      <c r="AR213" s="542"/>
      <c r="AS213" s="542"/>
      <c r="AT213" s="542"/>
      <c r="AU213" s="542"/>
      <c r="AV213" s="542"/>
      <c r="AW213" s="542"/>
      <c r="AX213" s="542"/>
      <c r="AY213" s="542"/>
      <c r="AZ213" s="542"/>
      <c r="BA213" s="211"/>
      <c r="BW213" s="341"/>
      <c r="BX213" s="344" t="s">
        <v>32</v>
      </c>
      <c r="BY213" s="544"/>
      <c r="BZ213" s="544"/>
      <c r="CA213" s="544"/>
      <c r="CB213" s="544"/>
      <c r="CC213" s="544"/>
      <c r="CD213" s="544"/>
      <c r="CE213" s="544"/>
      <c r="CF213" s="544"/>
      <c r="CG213" s="544"/>
    </row>
    <row r="214" spans="2:92" s="209" customFormat="1" ht="9.9499999999999993" customHeight="1" x14ac:dyDescent="0.15">
      <c r="AH214" s="213"/>
      <c r="AI214" s="543"/>
      <c r="AJ214" s="543"/>
      <c r="AK214" s="543"/>
      <c r="AL214" s="543"/>
      <c r="AM214" s="543"/>
      <c r="AN214" s="543"/>
      <c r="AO214" s="543"/>
      <c r="AP214" s="543"/>
      <c r="AQ214" s="543"/>
      <c r="AR214" s="543"/>
      <c r="AS214" s="543"/>
      <c r="AT214" s="543"/>
      <c r="AU214" s="543"/>
      <c r="AV214" s="543"/>
      <c r="AW214" s="543"/>
      <c r="AX214" s="543"/>
      <c r="AY214" s="543"/>
      <c r="AZ214" s="543"/>
      <c r="BA214" s="213"/>
    </row>
    <row r="215" spans="2:92" s="209" customFormat="1" ht="24.95" customHeight="1" x14ac:dyDescent="0.15"/>
    <row r="216" spans="2:92" s="209" customFormat="1" ht="21.95" customHeight="1" x14ac:dyDescent="0.15">
      <c r="C216" s="554" t="s">
        <v>34</v>
      </c>
      <c r="D216" s="554"/>
      <c r="E216" s="554"/>
      <c r="F216" s="554"/>
      <c r="G216" s="554"/>
      <c r="H216" s="554"/>
      <c r="I216" s="554"/>
      <c r="J216" s="554"/>
      <c r="K216" s="554"/>
      <c r="L216" s="554"/>
      <c r="M216" s="554"/>
      <c r="N216" s="554"/>
      <c r="O216" s="554"/>
      <c r="P216" s="554"/>
      <c r="Q216" s="554"/>
      <c r="R216" s="554"/>
      <c r="S216" s="554"/>
      <c r="T216" s="554"/>
      <c r="U216" s="554"/>
      <c r="V216" s="554"/>
      <c r="W216" s="554"/>
      <c r="X216" s="556" t="s">
        <v>21</v>
      </c>
      <c r="Y216" s="556"/>
      <c r="Z216" s="556"/>
      <c r="AA216" s="556"/>
      <c r="AB216" s="214"/>
      <c r="AC216" s="215"/>
      <c r="AD216" s="216"/>
      <c r="BA216" s="558" t="s">
        <v>5</v>
      </c>
      <c r="BB216" s="558"/>
      <c r="BC216" s="558"/>
      <c r="BD216" s="558"/>
      <c r="BE216" s="217"/>
      <c r="BQ216" s="545"/>
      <c r="BR216" s="545"/>
      <c r="BS216" s="948" t="str">
        <f>T(BS181)</f>
        <v/>
      </c>
      <c r="BT216" s="948"/>
      <c r="BU216" s="948"/>
      <c r="BV216" s="545" t="s">
        <v>4</v>
      </c>
      <c r="BW216" s="545"/>
      <c r="BX216" s="948" t="str">
        <f>T(BX181)</f>
        <v/>
      </c>
      <c r="BY216" s="948"/>
      <c r="BZ216" s="948"/>
      <c r="CA216" s="545" t="s">
        <v>3</v>
      </c>
      <c r="CB216" s="545"/>
      <c r="CC216" s="948" t="str">
        <f>T(CC181)</f>
        <v/>
      </c>
      <c r="CD216" s="948"/>
      <c r="CE216" s="948"/>
      <c r="CF216" s="545" t="s">
        <v>2</v>
      </c>
      <c r="CG216" s="545"/>
    </row>
    <row r="217" spans="2:92" s="209" customFormat="1" ht="9.9499999999999993" customHeight="1" x14ac:dyDescent="0.15">
      <c r="B217" s="218"/>
      <c r="C217" s="555"/>
      <c r="D217" s="555"/>
      <c r="E217" s="555"/>
      <c r="F217" s="555"/>
      <c r="G217" s="555"/>
      <c r="H217" s="555"/>
      <c r="I217" s="555"/>
      <c r="J217" s="555"/>
      <c r="K217" s="555"/>
      <c r="L217" s="555"/>
      <c r="M217" s="555"/>
      <c r="N217" s="555"/>
      <c r="O217" s="555"/>
      <c r="P217" s="555"/>
      <c r="Q217" s="555"/>
      <c r="R217" s="555"/>
      <c r="S217" s="555"/>
      <c r="T217" s="555"/>
      <c r="U217" s="555"/>
      <c r="V217" s="555"/>
      <c r="W217" s="555"/>
      <c r="X217" s="555"/>
      <c r="Y217" s="555"/>
      <c r="Z217" s="555"/>
      <c r="AA217" s="555"/>
      <c r="AB217" s="214"/>
      <c r="AC217" s="215"/>
      <c r="AD217" s="216"/>
      <c r="BA217" s="558"/>
      <c r="BB217" s="558"/>
      <c r="BC217" s="558"/>
      <c r="BD217" s="558"/>
      <c r="BE217" s="217"/>
    </row>
    <row r="218" spans="2:92" s="209" customFormat="1" ht="30" customHeight="1" x14ac:dyDescent="0.15">
      <c r="Y218" s="219"/>
      <c r="Z218" s="219"/>
      <c r="AA218" s="219"/>
      <c r="AB218" s="219"/>
      <c r="AC218" s="219"/>
      <c r="AD218" s="219"/>
      <c r="AE218" s="219"/>
      <c r="AF218" s="220"/>
      <c r="AG218" s="220"/>
      <c r="AH218" s="220"/>
      <c r="AI218" s="220"/>
      <c r="AJ218" s="220"/>
      <c r="AK218" s="220"/>
      <c r="AL218" s="216"/>
      <c r="AM218" s="216"/>
      <c r="AN218" s="216"/>
      <c r="AO218" s="216"/>
      <c r="AP218" s="216"/>
      <c r="AQ218" s="216"/>
      <c r="AR218" s="216"/>
      <c r="AS218" s="216"/>
      <c r="AT218" s="216"/>
      <c r="BA218" s="221"/>
      <c r="BB218" s="975" t="s">
        <v>25</v>
      </c>
      <c r="BC218" s="975"/>
      <c r="BD218" s="975"/>
      <c r="BE218" s="975"/>
      <c r="BF218" s="975"/>
      <c r="BG218" s="975"/>
      <c r="BH218" s="966" t="str">
        <f>T(BH183)</f>
        <v/>
      </c>
      <c r="BI218" s="967"/>
      <c r="BJ218" s="967"/>
      <c r="BK218" s="967"/>
      <c r="BL218" s="967"/>
      <c r="BM218" s="967"/>
      <c r="BN218" s="967"/>
      <c r="BO218" s="967"/>
      <c r="BP218" s="967"/>
      <c r="BQ218" s="967"/>
      <c r="BR218" s="967"/>
      <c r="BS218" s="967"/>
      <c r="BT218" s="967"/>
      <c r="BU218" s="968"/>
      <c r="BV218" s="211"/>
      <c r="BW218" s="211"/>
    </row>
    <row r="219" spans="2:92" s="209" customFormat="1" ht="11.1" customHeight="1" x14ac:dyDescent="0.15">
      <c r="C219" s="402"/>
      <c r="D219" s="402"/>
      <c r="E219" s="402"/>
      <c r="F219" s="402"/>
      <c r="Y219" s="216"/>
      <c r="Z219" s="216"/>
      <c r="AA219" s="216"/>
      <c r="AB219" s="216"/>
      <c r="BB219" s="974"/>
      <c r="BC219" s="974"/>
      <c r="BD219" s="974"/>
      <c r="BE219" s="974"/>
    </row>
    <row r="220" spans="2:92" s="209" customFormat="1" ht="30" customHeight="1" x14ac:dyDescent="0.15">
      <c r="C220" s="403"/>
      <c r="D220" s="403"/>
      <c r="E220" s="403"/>
      <c r="F220" s="403"/>
      <c r="G220" s="235"/>
      <c r="H220" s="235"/>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BA220" s="221"/>
      <c r="BB220" s="975" t="s">
        <v>48</v>
      </c>
      <c r="BC220" s="975"/>
      <c r="BD220" s="975"/>
      <c r="BE220" s="975"/>
      <c r="BF220" s="957" t="str">
        <f>T(BF185)</f>
        <v/>
      </c>
      <c r="BG220" s="957"/>
      <c r="BH220" s="957"/>
      <c r="BI220" s="957"/>
      <c r="BJ220" s="957"/>
      <c r="BK220" s="957"/>
      <c r="BL220" s="957"/>
      <c r="BM220" s="957"/>
      <c r="BN220" s="957"/>
      <c r="BO220" s="957"/>
      <c r="BP220" s="957"/>
      <c r="BQ220" s="957"/>
      <c r="BR220" s="957"/>
      <c r="BS220" s="957"/>
      <c r="BT220" s="957"/>
      <c r="BU220" s="957"/>
      <c r="BV220" s="957"/>
      <c r="BW220" s="957"/>
      <c r="BX220" s="957"/>
      <c r="BY220" s="957"/>
      <c r="BZ220" s="957"/>
      <c r="CA220" s="957"/>
      <c r="CB220" s="957"/>
      <c r="CC220" s="957"/>
      <c r="CD220" s="957"/>
      <c r="CE220" s="222"/>
      <c r="CF220" s="223"/>
      <c r="CG220" s="223"/>
    </row>
    <row r="221" spans="2:92" s="209" customFormat="1" ht="8.1" customHeight="1" thickBot="1" x14ac:dyDescent="0.2"/>
    <row r="222" spans="2:92" s="209" customFormat="1" ht="5.0999999999999996" customHeight="1" x14ac:dyDescent="0.15">
      <c r="B222" s="227"/>
      <c r="C222" s="228"/>
      <c r="D222" s="228"/>
      <c r="E222" s="228"/>
      <c r="F222" s="228"/>
      <c r="G222" s="228"/>
      <c r="H222" s="228"/>
      <c r="I222" s="228"/>
      <c r="J222" s="228"/>
      <c r="K222" s="228"/>
      <c r="L222" s="228"/>
      <c r="M222" s="228"/>
      <c r="N222" s="228"/>
      <c r="O222" s="228"/>
      <c r="P222" s="228"/>
      <c r="Q222" s="228"/>
      <c r="R222" s="228"/>
      <c r="S222" s="228"/>
      <c r="T222" s="228"/>
      <c r="U222" s="228"/>
      <c r="V222" s="228"/>
      <c r="W222" s="228"/>
      <c r="X222" s="228"/>
      <c r="Y222" s="228"/>
      <c r="Z222" s="228"/>
      <c r="AA222" s="228"/>
      <c r="AB222" s="228"/>
      <c r="AC222" s="228"/>
      <c r="AD222" s="228"/>
      <c r="AE222" s="228"/>
      <c r="AF222" s="228"/>
      <c r="AG222" s="228"/>
      <c r="AH222" s="228"/>
      <c r="AI222" s="228"/>
      <c r="AJ222" s="228"/>
      <c r="AK222" s="228"/>
      <c r="AL222" s="228"/>
      <c r="AM222" s="228"/>
      <c r="AN222" s="228"/>
      <c r="AO222" s="228"/>
      <c r="AP222" s="228"/>
      <c r="AQ222" s="228"/>
      <c r="AR222" s="228"/>
      <c r="AS222" s="228"/>
      <c r="AT222" s="228"/>
      <c r="AU222" s="404"/>
      <c r="AV222" s="404"/>
      <c r="AW222" s="404"/>
      <c r="AX222" s="230"/>
      <c r="AY222" s="230"/>
      <c r="AZ222" s="230"/>
      <c r="BA222" s="405"/>
      <c r="BB222" s="405"/>
      <c r="BC222" s="405"/>
      <c r="BD222" s="405"/>
      <c r="BE222" s="405"/>
      <c r="BF222" s="405"/>
      <c r="BG222" s="405"/>
      <c r="BH222" s="406"/>
      <c r="BI222" s="406"/>
      <c r="BJ222" s="406"/>
      <c r="BK222" s="406"/>
      <c r="BL222" s="406"/>
      <c r="BM222" s="406"/>
      <c r="BN222" s="406"/>
      <c r="BO222" s="406"/>
      <c r="BP222" s="406"/>
      <c r="BQ222" s="406"/>
      <c r="BR222" s="406"/>
      <c r="BS222" s="406"/>
      <c r="BT222" s="406"/>
      <c r="BU222" s="406"/>
      <c r="BV222" s="406"/>
      <c r="BW222" s="406"/>
      <c r="BX222" s="406"/>
      <c r="BY222" s="406"/>
      <c r="BZ222" s="406"/>
      <c r="CA222" s="406"/>
      <c r="CB222" s="406"/>
      <c r="CC222" s="406"/>
      <c r="CD222" s="406"/>
      <c r="CE222" s="406"/>
      <c r="CF222" s="407"/>
      <c r="CG222" s="408"/>
      <c r="CH222" s="239"/>
      <c r="CI222" s="239"/>
      <c r="CJ222" s="239"/>
      <c r="CK222" s="239"/>
      <c r="CL222" s="239"/>
      <c r="CM222" s="211"/>
      <c r="CN222" s="211"/>
    </row>
    <row r="223" spans="2:92" s="209" customFormat="1" ht="35.1" customHeight="1" x14ac:dyDescent="0.15">
      <c r="B223" s="232"/>
      <c r="C223" s="965" t="s">
        <v>26</v>
      </c>
      <c r="D223" s="965"/>
      <c r="E223" s="965"/>
      <c r="F223" s="965"/>
      <c r="G223" s="966" t="str">
        <f>T(G188)</f>
        <v/>
      </c>
      <c r="H223" s="967"/>
      <c r="I223" s="967"/>
      <c r="J223" s="967"/>
      <c r="K223" s="967"/>
      <c r="L223" s="967"/>
      <c r="M223" s="967"/>
      <c r="N223" s="967"/>
      <c r="O223" s="967"/>
      <c r="P223" s="967"/>
      <c r="Q223" s="968"/>
      <c r="R223" s="224" t="s">
        <v>27</v>
      </c>
      <c r="S223" s="966" t="str">
        <f>T(S188)</f>
        <v/>
      </c>
      <c r="T223" s="967"/>
      <c r="U223" s="967"/>
      <c r="V223" s="968"/>
      <c r="W223" s="211"/>
      <c r="X223" s="965" t="s">
        <v>28</v>
      </c>
      <c r="Y223" s="965"/>
      <c r="Z223" s="957" t="str">
        <f>T(Z188)</f>
        <v/>
      </c>
      <c r="AA223" s="957"/>
      <c r="AB223" s="957"/>
      <c r="AC223" s="957"/>
      <c r="AD223" s="957"/>
      <c r="AE223" s="957"/>
      <c r="AF223" s="957"/>
      <c r="AG223" s="957"/>
      <c r="AH223" s="957"/>
      <c r="AI223" s="957"/>
      <c r="AJ223" s="957"/>
      <c r="AK223" s="957"/>
      <c r="AL223" s="957"/>
      <c r="AM223" s="957"/>
      <c r="AN223" s="957"/>
      <c r="AO223" s="957"/>
      <c r="AP223" s="957"/>
      <c r="AQ223" s="957"/>
      <c r="AR223" s="957"/>
      <c r="AS223" s="957"/>
      <c r="AT223" s="957"/>
      <c r="AU223" s="957"/>
      <c r="AV223" s="957"/>
      <c r="AW223" s="957"/>
      <c r="AX223" s="957"/>
      <c r="AY223" s="211"/>
      <c r="AZ223" s="211"/>
      <c r="BA223" s="220"/>
      <c r="BB223" s="220"/>
      <c r="BC223" s="220"/>
      <c r="BD223" s="220"/>
      <c r="BE223" s="220"/>
      <c r="BF223" s="220"/>
      <c r="BG223" s="220"/>
      <c r="BH223" s="338"/>
      <c r="BI223" s="338"/>
      <c r="BJ223" s="338"/>
      <c r="BK223" s="338"/>
      <c r="BL223" s="338"/>
      <c r="BM223" s="338"/>
      <c r="BN223" s="338"/>
      <c r="BO223" s="338"/>
      <c r="BP223" s="338"/>
      <c r="BQ223" s="338"/>
      <c r="BR223" s="338"/>
      <c r="BS223" s="338"/>
      <c r="BT223" s="338"/>
      <c r="BU223" s="338"/>
      <c r="BV223" s="338"/>
      <c r="BW223" s="338"/>
      <c r="BX223" s="338"/>
      <c r="BY223" s="338"/>
      <c r="BZ223" s="338"/>
      <c r="CA223" s="338"/>
      <c r="CB223" s="338"/>
      <c r="CC223" s="338"/>
      <c r="CD223" s="338"/>
      <c r="CE223" s="338"/>
      <c r="CF223" s="211"/>
      <c r="CG223" s="273"/>
      <c r="CI223" s="235"/>
      <c r="CJ223" s="235"/>
      <c r="CK223" s="235"/>
      <c r="CL223" s="235"/>
      <c r="CM223" s="211"/>
      <c r="CN223" s="211"/>
    </row>
    <row r="224" spans="2:92" s="209" customFormat="1" ht="5.0999999999999996" customHeight="1" x14ac:dyDescent="0.15">
      <c r="B224" s="232"/>
      <c r="C224" s="256"/>
      <c r="D224" s="256"/>
      <c r="E224" s="256"/>
      <c r="F224" s="256"/>
      <c r="G224" s="256"/>
      <c r="H224" s="257"/>
      <c r="I224" s="224"/>
      <c r="J224" s="224"/>
      <c r="K224" s="224"/>
      <c r="L224" s="224"/>
      <c r="M224" s="224"/>
      <c r="N224" s="224"/>
      <c r="O224" s="224"/>
      <c r="P224" s="224"/>
      <c r="Q224" s="224"/>
      <c r="Y224" s="257"/>
      <c r="Z224" s="258"/>
      <c r="AA224" s="258"/>
      <c r="AB224" s="258"/>
      <c r="AC224" s="258"/>
      <c r="AD224" s="258"/>
      <c r="AE224" s="258"/>
      <c r="AF224" s="258"/>
      <c r="AG224" s="258"/>
      <c r="AH224" s="258"/>
      <c r="AI224" s="258"/>
      <c r="AJ224" s="258"/>
      <c r="AK224" s="258"/>
      <c r="AL224" s="258"/>
      <c r="AM224" s="258"/>
      <c r="AN224" s="258"/>
      <c r="AO224" s="258"/>
      <c r="AP224" s="258"/>
      <c r="AQ224" s="258"/>
      <c r="AR224" s="258"/>
      <c r="AS224" s="258"/>
      <c r="AT224" s="258"/>
      <c r="AU224" s="258"/>
      <c r="AV224" s="258"/>
      <c r="AW224" s="258"/>
      <c r="AX224" s="258"/>
      <c r="AY224" s="258"/>
      <c r="AZ224" s="211"/>
      <c r="BA224" s="220"/>
      <c r="BB224" s="220"/>
      <c r="BC224" s="220"/>
      <c r="BD224" s="220"/>
      <c r="BE224" s="220"/>
      <c r="BF224" s="220"/>
      <c r="BG224" s="220"/>
      <c r="BH224" s="338"/>
      <c r="BI224" s="338"/>
      <c r="BJ224" s="338"/>
      <c r="BK224" s="338"/>
      <c r="BL224" s="338"/>
      <c r="BM224" s="338"/>
      <c r="BN224" s="338"/>
      <c r="BO224" s="338"/>
      <c r="BP224" s="338"/>
      <c r="BQ224" s="338"/>
      <c r="BR224" s="338"/>
      <c r="BS224" s="338"/>
      <c r="BT224" s="338"/>
      <c r="BU224" s="338"/>
      <c r="BV224" s="338"/>
      <c r="BW224" s="338"/>
      <c r="BX224" s="338"/>
      <c r="BY224" s="338"/>
      <c r="BZ224" s="338"/>
      <c r="CA224" s="338"/>
      <c r="CB224" s="338"/>
      <c r="CC224" s="338"/>
      <c r="CD224" s="338"/>
      <c r="CE224" s="338"/>
      <c r="CF224" s="239"/>
      <c r="CG224" s="240"/>
      <c r="CI224" s="239"/>
      <c r="CJ224" s="239"/>
      <c r="CK224" s="239"/>
      <c r="CL224" s="239"/>
      <c r="CM224" s="211"/>
      <c r="CN224" s="211"/>
    </row>
    <row r="225" spans="2:85" s="209" customFormat="1" ht="36.6" customHeight="1" x14ac:dyDescent="0.15">
      <c r="B225" s="945" t="s">
        <v>129</v>
      </c>
      <c r="C225" s="946"/>
      <c r="D225" s="946"/>
      <c r="E225" s="946"/>
      <c r="F225" s="946"/>
      <c r="G225" s="947"/>
      <c r="H225" s="946" t="s">
        <v>35</v>
      </c>
      <c r="I225" s="946"/>
      <c r="J225" s="946"/>
      <c r="K225" s="946"/>
      <c r="L225" s="946"/>
      <c r="M225" s="946"/>
      <c r="N225" s="946"/>
      <c r="O225" s="946"/>
      <c r="P225" s="946"/>
      <c r="Q225" s="946"/>
      <c r="R225" s="946"/>
      <c r="S225" s="946"/>
      <c r="T225" s="946"/>
      <c r="U225" s="946"/>
      <c r="V225" s="946"/>
      <c r="W225" s="946"/>
      <c r="X225" s="946"/>
      <c r="Y225" s="946"/>
      <c r="Z225" s="946"/>
      <c r="AA225" s="946"/>
      <c r="AB225" s="946"/>
      <c r="AC225" s="946"/>
      <c r="AD225" s="946"/>
      <c r="AE225" s="946"/>
      <c r="AF225" s="946"/>
      <c r="AG225" s="946"/>
      <c r="AH225" s="946"/>
      <c r="AI225" s="946"/>
      <c r="AJ225" s="946"/>
      <c r="AK225" s="947"/>
      <c r="AL225" s="973" t="s">
        <v>36</v>
      </c>
      <c r="AM225" s="946"/>
      <c r="AN225" s="946"/>
      <c r="AO225" s="946"/>
      <c r="AP225" s="946"/>
      <c r="AQ225" s="946"/>
      <c r="AR225" s="947"/>
      <c r="AS225" s="973" t="s">
        <v>37</v>
      </c>
      <c r="AT225" s="946"/>
      <c r="AU225" s="946"/>
      <c r="AV225" s="946"/>
      <c r="AW225" s="946"/>
      <c r="AX225" s="973" t="s">
        <v>38</v>
      </c>
      <c r="AY225" s="946"/>
      <c r="AZ225" s="946"/>
      <c r="BA225" s="946"/>
      <c r="BB225" s="946"/>
      <c r="BC225" s="946"/>
      <c r="BD225" s="946"/>
      <c r="BE225" s="947"/>
      <c r="BF225" s="973" t="s">
        <v>39</v>
      </c>
      <c r="BG225" s="946"/>
      <c r="BH225" s="946"/>
      <c r="BI225" s="946"/>
      <c r="BJ225" s="946"/>
      <c r="BK225" s="946"/>
      <c r="BL225" s="946"/>
      <c r="BM225" s="946"/>
      <c r="BN225" s="973" t="s">
        <v>40</v>
      </c>
      <c r="BO225" s="946"/>
      <c r="BP225" s="946"/>
      <c r="BQ225" s="946"/>
      <c r="BR225" s="946"/>
      <c r="BS225" s="946"/>
      <c r="BT225" s="946"/>
      <c r="BU225" s="946"/>
      <c r="BV225" s="973" t="s">
        <v>41</v>
      </c>
      <c r="BW225" s="946"/>
      <c r="BX225" s="946"/>
      <c r="BY225" s="946"/>
      <c r="BZ225" s="946"/>
      <c r="CA225" s="946"/>
      <c r="CB225" s="946"/>
      <c r="CC225" s="946"/>
      <c r="CD225" s="946"/>
      <c r="CE225" s="946"/>
      <c r="CF225" s="946"/>
      <c r="CG225" s="976"/>
    </row>
    <row r="226" spans="2:85" s="209" customFormat="1" ht="36.6" customHeight="1" x14ac:dyDescent="0.15">
      <c r="B226" s="970"/>
      <c r="C226" s="971"/>
      <c r="D226" s="971"/>
      <c r="E226" s="971"/>
      <c r="F226" s="971"/>
      <c r="G226" s="972"/>
      <c r="H226" s="939"/>
      <c r="I226" s="940"/>
      <c r="J226" s="940"/>
      <c r="K226" s="940"/>
      <c r="L226" s="940"/>
      <c r="M226" s="940"/>
      <c r="N226" s="940"/>
      <c r="O226" s="940"/>
      <c r="P226" s="940"/>
      <c r="Q226" s="940"/>
      <c r="R226" s="940"/>
      <c r="S226" s="940"/>
      <c r="T226" s="940"/>
      <c r="U226" s="940"/>
      <c r="V226" s="940"/>
      <c r="W226" s="940"/>
      <c r="X226" s="940"/>
      <c r="Y226" s="940"/>
      <c r="Z226" s="940"/>
      <c r="AA226" s="940"/>
      <c r="AB226" s="940"/>
      <c r="AC226" s="940"/>
      <c r="AD226" s="940"/>
      <c r="AE226" s="940"/>
      <c r="AF226" s="940"/>
      <c r="AG226" s="940"/>
      <c r="AH226" s="940"/>
      <c r="AI226" s="940"/>
      <c r="AJ226" s="940"/>
      <c r="AK226" s="964"/>
      <c r="AL226" s="942"/>
      <c r="AM226" s="943"/>
      <c r="AN226" s="943"/>
      <c r="AO226" s="943"/>
      <c r="AP226" s="943"/>
      <c r="AQ226" s="943"/>
      <c r="AR226" s="944"/>
      <c r="AS226" s="815"/>
      <c r="AT226" s="816"/>
      <c r="AU226" s="816"/>
      <c r="AV226" s="816"/>
      <c r="AW226" s="817"/>
      <c r="AX226" s="821"/>
      <c r="AY226" s="822"/>
      <c r="AZ226" s="822"/>
      <c r="BA226" s="822"/>
      <c r="BB226" s="822"/>
      <c r="BC226" s="822"/>
      <c r="BD226" s="822"/>
      <c r="BE226" s="823"/>
      <c r="BF226" s="902" t="str">
        <f t="shared" ref="BF226:BF240" si="7">IF(AL226="","",AL226*AX226)</f>
        <v/>
      </c>
      <c r="BG226" s="903"/>
      <c r="BH226" s="903"/>
      <c r="BI226" s="903"/>
      <c r="BJ226" s="903"/>
      <c r="BK226" s="903"/>
      <c r="BL226" s="903"/>
      <c r="BM226" s="904"/>
      <c r="BN226" s="936"/>
      <c r="BO226" s="937"/>
      <c r="BP226" s="937"/>
      <c r="BQ226" s="937"/>
      <c r="BR226" s="937"/>
      <c r="BS226" s="937"/>
      <c r="BT226" s="937"/>
      <c r="BU226" s="938"/>
      <c r="BV226" s="939"/>
      <c r="BW226" s="940"/>
      <c r="BX226" s="940"/>
      <c r="BY226" s="940"/>
      <c r="BZ226" s="940"/>
      <c r="CA226" s="940"/>
      <c r="CB226" s="940"/>
      <c r="CC226" s="940"/>
      <c r="CD226" s="940"/>
      <c r="CE226" s="940"/>
      <c r="CF226" s="940"/>
      <c r="CG226" s="941"/>
    </row>
    <row r="227" spans="2:85" s="209" customFormat="1" ht="36.6" customHeight="1" x14ac:dyDescent="0.15">
      <c r="B227" s="970"/>
      <c r="C227" s="971"/>
      <c r="D227" s="971"/>
      <c r="E227" s="971"/>
      <c r="F227" s="971"/>
      <c r="G227" s="972"/>
      <c r="H227" s="939"/>
      <c r="I227" s="940"/>
      <c r="J227" s="940"/>
      <c r="K227" s="940"/>
      <c r="L227" s="940"/>
      <c r="M227" s="940"/>
      <c r="N227" s="940"/>
      <c r="O227" s="940"/>
      <c r="P227" s="940"/>
      <c r="Q227" s="940"/>
      <c r="R227" s="940"/>
      <c r="S227" s="940"/>
      <c r="T227" s="940"/>
      <c r="U227" s="940"/>
      <c r="V227" s="940"/>
      <c r="W227" s="940"/>
      <c r="X227" s="940"/>
      <c r="Y227" s="940"/>
      <c r="Z227" s="940"/>
      <c r="AA227" s="940"/>
      <c r="AB227" s="940"/>
      <c r="AC227" s="940"/>
      <c r="AD227" s="940"/>
      <c r="AE227" s="940"/>
      <c r="AF227" s="940"/>
      <c r="AG227" s="940"/>
      <c r="AH227" s="940"/>
      <c r="AI227" s="940"/>
      <c r="AJ227" s="940"/>
      <c r="AK227" s="964"/>
      <c r="AL227" s="942"/>
      <c r="AM227" s="943"/>
      <c r="AN227" s="943"/>
      <c r="AO227" s="943"/>
      <c r="AP227" s="943"/>
      <c r="AQ227" s="943"/>
      <c r="AR227" s="944"/>
      <c r="AS227" s="815"/>
      <c r="AT227" s="816"/>
      <c r="AU227" s="816"/>
      <c r="AV227" s="816"/>
      <c r="AW227" s="817"/>
      <c r="AX227" s="821"/>
      <c r="AY227" s="822"/>
      <c r="AZ227" s="822"/>
      <c r="BA227" s="822"/>
      <c r="BB227" s="822"/>
      <c r="BC227" s="822"/>
      <c r="BD227" s="822"/>
      <c r="BE227" s="823"/>
      <c r="BF227" s="902" t="str">
        <f t="shared" si="7"/>
        <v/>
      </c>
      <c r="BG227" s="903"/>
      <c r="BH227" s="903"/>
      <c r="BI227" s="903"/>
      <c r="BJ227" s="903"/>
      <c r="BK227" s="903"/>
      <c r="BL227" s="903"/>
      <c r="BM227" s="904"/>
      <c r="BN227" s="936"/>
      <c r="BO227" s="937"/>
      <c r="BP227" s="937"/>
      <c r="BQ227" s="937"/>
      <c r="BR227" s="937"/>
      <c r="BS227" s="937"/>
      <c r="BT227" s="937"/>
      <c r="BU227" s="938"/>
      <c r="BV227" s="939"/>
      <c r="BW227" s="940"/>
      <c r="BX227" s="940"/>
      <c r="BY227" s="940"/>
      <c r="BZ227" s="940"/>
      <c r="CA227" s="940"/>
      <c r="CB227" s="940"/>
      <c r="CC227" s="940"/>
      <c r="CD227" s="940"/>
      <c r="CE227" s="940"/>
      <c r="CF227" s="940"/>
      <c r="CG227" s="941"/>
    </row>
    <row r="228" spans="2:85" s="209" customFormat="1" ht="36.6" customHeight="1" x14ac:dyDescent="0.15">
      <c r="B228" s="970"/>
      <c r="C228" s="971"/>
      <c r="D228" s="971"/>
      <c r="E228" s="971"/>
      <c r="F228" s="971"/>
      <c r="G228" s="972"/>
      <c r="H228" s="939"/>
      <c r="I228" s="940"/>
      <c r="J228" s="940"/>
      <c r="K228" s="940"/>
      <c r="L228" s="940"/>
      <c r="M228" s="940"/>
      <c r="N228" s="940"/>
      <c r="O228" s="940"/>
      <c r="P228" s="940"/>
      <c r="Q228" s="940"/>
      <c r="R228" s="940"/>
      <c r="S228" s="940"/>
      <c r="T228" s="940"/>
      <c r="U228" s="940"/>
      <c r="V228" s="940"/>
      <c r="W228" s="940"/>
      <c r="X228" s="940"/>
      <c r="Y228" s="940"/>
      <c r="Z228" s="940"/>
      <c r="AA228" s="940"/>
      <c r="AB228" s="940"/>
      <c r="AC228" s="940"/>
      <c r="AD228" s="940"/>
      <c r="AE228" s="940"/>
      <c r="AF228" s="940"/>
      <c r="AG228" s="940"/>
      <c r="AH228" s="940"/>
      <c r="AI228" s="940"/>
      <c r="AJ228" s="940"/>
      <c r="AK228" s="964"/>
      <c r="AL228" s="942"/>
      <c r="AM228" s="943"/>
      <c r="AN228" s="943"/>
      <c r="AO228" s="943"/>
      <c r="AP228" s="943"/>
      <c r="AQ228" s="943"/>
      <c r="AR228" s="944"/>
      <c r="AS228" s="815"/>
      <c r="AT228" s="816"/>
      <c r="AU228" s="816"/>
      <c r="AV228" s="816"/>
      <c r="AW228" s="817"/>
      <c r="AX228" s="821"/>
      <c r="AY228" s="822"/>
      <c r="AZ228" s="822"/>
      <c r="BA228" s="822"/>
      <c r="BB228" s="822"/>
      <c r="BC228" s="822"/>
      <c r="BD228" s="822"/>
      <c r="BE228" s="823"/>
      <c r="BF228" s="902" t="str">
        <f t="shared" si="7"/>
        <v/>
      </c>
      <c r="BG228" s="903"/>
      <c r="BH228" s="903"/>
      <c r="BI228" s="903"/>
      <c r="BJ228" s="903"/>
      <c r="BK228" s="903"/>
      <c r="BL228" s="903"/>
      <c r="BM228" s="904"/>
      <c r="BN228" s="936"/>
      <c r="BO228" s="937"/>
      <c r="BP228" s="937"/>
      <c r="BQ228" s="937"/>
      <c r="BR228" s="937"/>
      <c r="BS228" s="937"/>
      <c r="BT228" s="937"/>
      <c r="BU228" s="938"/>
      <c r="BV228" s="939"/>
      <c r="BW228" s="940"/>
      <c r="BX228" s="940"/>
      <c r="BY228" s="940"/>
      <c r="BZ228" s="940"/>
      <c r="CA228" s="940"/>
      <c r="CB228" s="940"/>
      <c r="CC228" s="940"/>
      <c r="CD228" s="940"/>
      <c r="CE228" s="940"/>
      <c r="CF228" s="940"/>
      <c r="CG228" s="941"/>
    </row>
    <row r="229" spans="2:85" s="209" customFormat="1" ht="36.6" customHeight="1" x14ac:dyDescent="0.15">
      <c r="B229" s="970"/>
      <c r="C229" s="971"/>
      <c r="D229" s="971"/>
      <c r="E229" s="971"/>
      <c r="F229" s="971"/>
      <c r="G229" s="972"/>
      <c r="H229" s="939"/>
      <c r="I229" s="940"/>
      <c r="J229" s="940"/>
      <c r="K229" s="940"/>
      <c r="L229" s="940"/>
      <c r="M229" s="940"/>
      <c r="N229" s="940"/>
      <c r="O229" s="940"/>
      <c r="P229" s="940"/>
      <c r="Q229" s="940"/>
      <c r="R229" s="940"/>
      <c r="S229" s="940"/>
      <c r="T229" s="940"/>
      <c r="U229" s="940"/>
      <c r="V229" s="940"/>
      <c r="W229" s="940"/>
      <c r="X229" s="940"/>
      <c r="Y229" s="940"/>
      <c r="Z229" s="940"/>
      <c r="AA229" s="940"/>
      <c r="AB229" s="940"/>
      <c r="AC229" s="940"/>
      <c r="AD229" s="940"/>
      <c r="AE229" s="940"/>
      <c r="AF229" s="940"/>
      <c r="AG229" s="940"/>
      <c r="AH229" s="940"/>
      <c r="AI229" s="940"/>
      <c r="AJ229" s="940"/>
      <c r="AK229" s="964"/>
      <c r="AL229" s="942"/>
      <c r="AM229" s="943"/>
      <c r="AN229" s="943"/>
      <c r="AO229" s="943"/>
      <c r="AP229" s="943"/>
      <c r="AQ229" s="943"/>
      <c r="AR229" s="944"/>
      <c r="AS229" s="815"/>
      <c r="AT229" s="816"/>
      <c r="AU229" s="816"/>
      <c r="AV229" s="816"/>
      <c r="AW229" s="817"/>
      <c r="AX229" s="821"/>
      <c r="AY229" s="822"/>
      <c r="AZ229" s="822"/>
      <c r="BA229" s="822"/>
      <c r="BB229" s="822"/>
      <c r="BC229" s="822"/>
      <c r="BD229" s="822"/>
      <c r="BE229" s="823"/>
      <c r="BF229" s="902" t="str">
        <f t="shared" si="7"/>
        <v/>
      </c>
      <c r="BG229" s="903"/>
      <c r="BH229" s="903"/>
      <c r="BI229" s="903"/>
      <c r="BJ229" s="903"/>
      <c r="BK229" s="903"/>
      <c r="BL229" s="903"/>
      <c r="BM229" s="904"/>
      <c r="BN229" s="936"/>
      <c r="BO229" s="937"/>
      <c r="BP229" s="937"/>
      <c r="BQ229" s="937"/>
      <c r="BR229" s="937"/>
      <c r="BS229" s="937"/>
      <c r="BT229" s="937"/>
      <c r="BU229" s="938"/>
      <c r="BV229" s="939"/>
      <c r="BW229" s="940"/>
      <c r="BX229" s="940"/>
      <c r="BY229" s="940"/>
      <c r="BZ229" s="940"/>
      <c r="CA229" s="940"/>
      <c r="CB229" s="940"/>
      <c r="CC229" s="940"/>
      <c r="CD229" s="940"/>
      <c r="CE229" s="940"/>
      <c r="CF229" s="940"/>
      <c r="CG229" s="941"/>
    </row>
    <row r="230" spans="2:85" s="209" customFormat="1" ht="36.6" customHeight="1" x14ac:dyDescent="0.15">
      <c r="B230" s="970"/>
      <c r="C230" s="971"/>
      <c r="D230" s="971"/>
      <c r="E230" s="971"/>
      <c r="F230" s="971"/>
      <c r="G230" s="972"/>
      <c r="H230" s="939"/>
      <c r="I230" s="940"/>
      <c r="J230" s="940"/>
      <c r="K230" s="940"/>
      <c r="L230" s="940"/>
      <c r="M230" s="940"/>
      <c r="N230" s="940"/>
      <c r="O230" s="940"/>
      <c r="P230" s="940"/>
      <c r="Q230" s="940"/>
      <c r="R230" s="940"/>
      <c r="S230" s="940"/>
      <c r="T230" s="940"/>
      <c r="U230" s="940"/>
      <c r="V230" s="940"/>
      <c r="W230" s="940"/>
      <c r="X230" s="940"/>
      <c r="Y230" s="940"/>
      <c r="Z230" s="940"/>
      <c r="AA230" s="940"/>
      <c r="AB230" s="940"/>
      <c r="AC230" s="940"/>
      <c r="AD230" s="940"/>
      <c r="AE230" s="940"/>
      <c r="AF230" s="940"/>
      <c r="AG230" s="940"/>
      <c r="AH230" s="940"/>
      <c r="AI230" s="940"/>
      <c r="AJ230" s="940"/>
      <c r="AK230" s="964"/>
      <c r="AL230" s="942"/>
      <c r="AM230" s="943"/>
      <c r="AN230" s="943"/>
      <c r="AO230" s="943"/>
      <c r="AP230" s="943"/>
      <c r="AQ230" s="943"/>
      <c r="AR230" s="944"/>
      <c r="AS230" s="815"/>
      <c r="AT230" s="816"/>
      <c r="AU230" s="816"/>
      <c r="AV230" s="816"/>
      <c r="AW230" s="817"/>
      <c r="AX230" s="821"/>
      <c r="AY230" s="822"/>
      <c r="AZ230" s="822"/>
      <c r="BA230" s="822"/>
      <c r="BB230" s="822"/>
      <c r="BC230" s="822"/>
      <c r="BD230" s="822"/>
      <c r="BE230" s="823"/>
      <c r="BF230" s="902" t="str">
        <f t="shared" si="7"/>
        <v/>
      </c>
      <c r="BG230" s="903"/>
      <c r="BH230" s="903"/>
      <c r="BI230" s="903"/>
      <c r="BJ230" s="903"/>
      <c r="BK230" s="903"/>
      <c r="BL230" s="903"/>
      <c r="BM230" s="904"/>
      <c r="BN230" s="936"/>
      <c r="BO230" s="937"/>
      <c r="BP230" s="937"/>
      <c r="BQ230" s="937"/>
      <c r="BR230" s="937"/>
      <c r="BS230" s="937"/>
      <c r="BT230" s="937"/>
      <c r="BU230" s="938"/>
      <c r="BV230" s="939"/>
      <c r="BW230" s="940"/>
      <c r="BX230" s="940"/>
      <c r="BY230" s="940"/>
      <c r="BZ230" s="940"/>
      <c r="CA230" s="940"/>
      <c r="CB230" s="940"/>
      <c r="CC230" s="940"/>
      <c r="CD230" s="940"/>
      <c r="CE230" s="940"/>
      <c r="CF230" s="940"/>
      <c r="CG230" s="941"/>
    </row>
    <row r="231" spans="2:85" s="209" customFormat="1" ht="36.6" customHeight="1" x14ac:dyDescent="0.15">
      <c r="B231" s="970"/>
      <c r="C231" s="971"/>
      <c r="D231" s="971"/>
      <c r="E231" s="971"/>
      <c r="F231" s="971"/>
      <c r="G231" s="972"/>
      <c r="H231" s="939"/>
      <c r="I231" s="940"/>
      <c r="J231" s="940"/>
      <c r="K231" s="940"/>
      <c r="L231" s="940"/>
      <c r="M231" s="940"/>
      <c r="N231" s="940"/>
      <c r="O231" s="940"/>
      <c r="P231" s="940"/>
      <c r="Q231" s="940"/>
      <c r="R231" s="940"/>
      <c r="S231" s="940"/>
      <c r="T231" s="940"/>
      <c r="U231" s="940"/>
      <c r="V231" s="940"/>
      <c r="W231" s="940"/>
      <c r="X231" s="940"/>
      <c r="Y231" s="940"/>
      <c r="Z231" s="940"/>
      <c r="AA231" s="940"/>
      <c r="AB231" s="940"/>
      <c r="AC231" s="940"/>
      <c r="AD231" s="940"/>
      <c r="AE231" s="940"/>
      <c r="AF231" s="940"/>
      <c r="AG231" s="940"/>
      <c r="AH231" s="940"/>
      <c r="AI231" s="940"/>
      <c r="AJ231" s="940"/>
      <c r="AK231" s="964"/>
      <c r="AL231" s="942"/>
      <c r="AM231" s="943"/>
      <c r="AN231" s="943"/>
      <c r="AO231" s="943"/>
      <c r="AP231" s="943"/>
      <c r="AQ231" s="943"/>
      <c r="AR231" s="944"/>
      <c r="AS231" s="815"/>
      <c r="AT231" s="816"/>
      <c r="AU231" s="816"/>
      <c r="AV231" s="816"/>
      <c r="AW231" s="817"/>
      <c r="AX231" s="821"/>
      <c r="AY231" s="822"/>
      <c r="AZ231" s="822"/>
      <c r="BA231" s="822"/>
      <c r="BB231" s="822"/>
      <c r="BC231" s="822"/>
      <c r="BD231" s="822"/>
      <c r="BE231" s="823"/>
      <c r="BF231" s="902" t="str">
        <f t="shared" si="7"/>
        <v/>
      </c>
      <c r="BG231" s="903"/>
      <c r="BH231" s="903"/>
      <c r="BI231" s="903"/>
      <c r="BJ231" s="903"/>
      <c r="BK231" s="903"/>
      <c r="BL231" s="903"/>
      <c r="BM231" s="904"/>
      <c r="BN231" s="936"/>
      <c r="BO231" s="937"/>
      <c r="BP231" s="937"/>
      <c r="BQ231" s="937"/>
      <c r="BR231" s="937"/>
      <c r="BS231" s="937"/>
      <c r="BT231" s="937"/>
      <c r="BU231" s="938"/>
      <c r="BV231" s="939"/>
      <c r="BW231" s="940"/>
      <c r="BX231" s="940"/>
      <c r="BY231" s="940"/>
      <c r="BZ231" s="940"/>
      <c r="CA231" s="940"/>
      <c r="CB231" s="940"/>
      <c r="CC231" s="940"/>
      <c r="CD231" s="940"/>
      <c r="CE231" s="940"/>
      <c r="CF231" s="940"/>
      <c r="CG231" s="941"/>
    </row>
    <row r="232" spans="2:85" s="209" customFormat="1" ht="36.6" customHeight="1" x14ac:dyDescent="0.15">
      <c r="B232" s="970"/>
      <c r="C232" s="971"/>
      <c r="D232" s="971"/>
      <c r="E232" s="971"/>
      <c r="F232" s="971"/>
      <c r="G232" s="972"/>
      <c r="H232" s="939"/>
      <c r="I232" s="940"/>
      <c r="J232" s="940"/>
      <c r="K232" s="940"/>
      <c r="L232" s="940"/>
      <c r="M232" s="940"/>
      <c r="N232" s="940"/>
      <c r="O232" s="940"/>
      <c r="P232" s="940"/>
      <c r="Q232" s="940"/>
      <c r="R232" s="940"/>
      <c r="S232" s="940"/>
      <c r="T232" s="940"/>
      <c r="U232" s="940"/>
      <c r="V232" s="940"/>
      <c r="W232" s="940"/>
      <c r="X232" s="940"/>
      <c r="Y232" s="940"/>
      <c r="Z232" s="940"/>
      <c r="AA232" s="940"/>
      <c r="AB232" s="940"/>
      <c r="AC232" s="940"/>
      <c r="AD232" s="940"/>
      <c r="AE232" s="940"/>
      <c r="AF232" s="940"/>
      <c r="AG232" s="940"/>
      <c r="AH232" s="940"/>
      <c r="AI232" s="940"/>
      <c r="AJ232" s="940"/>
      <c r="AK232" s="964"/>
      <c r="AL232" s="942"/>
      <c r="AM232" s="943"/>
      <c r="AN232" s="943"/>
      <c r="AO232" s="943"/>
      <c r="AP232" s="943"/>
      <c r="AQ232" s="943"/>
      <c r="AR232" s="944"/>
      <c r="AS232" s="815"/>
      <c r="AT232" s="816"/>
      <c r="AU232" s="816"/>
      <c r="AV232" s="816"/>
      <c r="AW232" s="817"/>
      <c r="AX232" s="821"/>
      <c r="AY232" s="822"/>
      <c r="AZ232" s="822"/>
      <c r="BA232" s="822"/>
      <c r="BB232" s="822"/>
      <c r="BC232" s="822"/>
      <c r="BD232" s="822"/>
      <c r="BE232" s="823"/>
      <c r="BF232" s="902" t="str">
        <f t="shared" si="7"/>
        <v/>
      </c>
      <c r="BG232" s="903"/>
      <c r="BH232" s="903"/>
      <c r="BI232" s="903"/>
      <c r="BJ232" s="903"/>
      <c r="BK232" s="903"/>
      <c r="BL232" s="903"/>
      <c r="BM232" s="904"/>
      <c r="BN232" s="936"/>
      <c r="BO232" s="937"/>
      <c r="BP232" s="937"/>
      <c r="BQ232" s="937"/>
      <c r="BR232" s="937"/>
      <c r="BS232" s="937"/>
      <c r="BT232" s="937"/>
      <c r="BU232" s="938"/>
      <c r="BV232" s="939"/>
      <c r="BW232" s="940"/>
      <c r="BX232" s="940"/>
      <c r="BY232" s="940"/>
      <c r="BZ232" s="940"/>
      <c r="CA232" s="940"/>
      <c r="CB232" s="940"/>
      <c r="CC232" s="940"/>
      <c r="CD232" s="940"/>
      <c r="CE232" s="940"/>
      <c r="CF232" s="940"/>
      <c r="CG232" s="941"/>
    </row>
    <row r="233" spans="2:85" s="209" customFormat="1" ht="36.6" customHeight="1" x14ac:dyDescent="0.15">
      <c r="B233" s="970"/>
      <c r="C233" s="971"/>
      <c r="D233" s="971"/>
      <c r="E233" s="971"/>
      <c r="F233" s="971"/>
      <c r="G233" s="972"/>
      <c r="H233" s="939"/>
      <c r="I233" s="940"/>
      <c r="J233" s="940"/>
      <c r="K233" s="940"/>
      <c r="L233" s="940"/>
      <c r="M233" s="940"/>
      <c r="N233" s="940"/>
      <c r="O233" s="940"/>
      <c r="P233" s="940"/>
      <c r="Q233" s="940"/>
      <c r="R233" s="940"/>
      <c r="S233" s="940"/>
      <c r="T233" s="940"/>
      <c r="U233" s="940"/>
      <c r="V233" s="940"/>
      <c r="W233" s="940"/>
      <c r="X233" s="940"/>
      <c r="Y233" s="940"/>
      <c r="Z233" s="940"/>
      <c r="AA233" s="940"/>
      <c r="AB233" s="940"/>
      <c r="AC233" s="940"/>
      <c r="AD233" s="940"/>
      <c r="AE233" s="940"/>
      <c r="AF233" s="940"/>
      <c r="AG233" s="940"/>
      <c r="AH233" s="940"/>
      <c r="AI233" s="940"/>
      <c r="AJ233" s="940"/>
      <c r="AK233" s="964"/>
      <c r="AL233" s="942"/>
      <c r="AM233" s="943"/>
      <c r="AN233" s="943"/>
      <c r="AO233" s="943"/>
      <c r="AP233" s="943"/>
      <c r="AQ233" s="943"/>
      <c r="AR233" s="944"/>
      <c r="AS233" s="815"/>
      <c r="AT233" s="816"/>
      <c r="AU233" s="816"/>
      <c r="AV233" s="816"/>
      <c r="AW233" s="817"/>
      <c r="AX233" s="821"/>
      <c r="AY233" s="822"/>
      <c r="AZ233" s="822"/>
      <c r="BA233" s="822"/>
      <c r="BB233" s="822"/>
      <c r="BC233" s="822"/>
      <c r="BD233" s="822"/>
      <c r="BE233" s="823"/>
      <c r="BF233" s="902" t="str">
        <f t="shared" si="7"/>
        <v/>
      </c>
      <c r="BG233" s="903"/>
      <c r="BH233" s="903"/>
      <c r="BI233" s="903"/>
      <c r="BJ233" s="903"/>
      <c r="BK233" s="903"/>
      <c r="BL233" s="903"/>
      <c r="BM233" s="904"/>
      <c r="BN233" s="936"/>
      <c r="BO233" s="937"/>
      <c r="BP233" s="937"/>
      <c r="BQ233" s="937"/>
      <c r="BR233" s="937"/>
      <c r="BS233" s="937"/>
      <c r="BT233" s="937"/>
      <c r="BU233" s="938"/>
      <c r="BV233" s="939"/>
      <c r="BW233" s="940"/>
      <c r="BX233" s="940"/>
      <c r="BY233" s="940"/>
      <c r="BZ233" s="940"/>
      <c r="CA233" s="940"/>
      <c r="CB233" s="940"/>
      <c r="CC233" s="940"/>
      <c r="CD233" s="940"/>
      <c r="CE233" s="940"/>
      <c r="CF233" s="940"/>
      <c r="CG233" s="941"/>
    </row>
    <row r="234" spans="2:85" s="209" customFormat="1" ht="36.6" customHeight="1" x14ac:dyDescent="0.15">
      <c r="B234" s="970"/>
      <c r="C234" s="971"/>
      <c r="D234" s="971"/>
      <c r="E234" s="971"/>
      <c r="F234" s="971"/>
      <c r="G234" s="972"/>
      <c r="H234" s="939"/>
      <c r="I234" s="940"/>
      <c r="J234" s="940"/>
      <c r="K234" s="940"/>
      <c r="L234" s="940"/>
      <c r="M234" s="940"/>
      <c r="N234" s="940"/>
      <c r="O234" s="940"/>
      <c r="P234" s="940"/>
      <c r="Q234" s="940"/>
      <c r="R234" s="940"/>
      <c r="S234" s="940"/>
      <c r="T234" s="940"/>
      <c r="U234" s="940"/>
      <c r="V234" s="940"/>
      <c r="W234" s="940"/>
      <c r="X234" s="940"/>
      <c r="Y234" s="940"/>
      <c r="Z234" s="940"/>
      <c r="AA234" s="940"/>
      <c r="AB234" s="940"/>
      <c r="AC234" s="940"/>
      <c r="AD234" s="940"/>
      <c r="AE234" s="940"/>
      <c r="AF234" s="940"/>
      <c r="AG234" s="940"/>
      <c r="AH234" s="940"/>
      <c r="AI234" s="940"/>
      <c r="AJ234" s="940"/>
      <c r="AK234" s="964"/>
      <c r="AL234" s="942"/>
      <c r="AM234" s="943"/>
      <c r="AN234" s="943"/>
      <c r="AO234" s="943"/>
      <c r="AP234" s="943"/>
      <c r="AQ234" s="943"/>
      <c r="AR234" s="944"/>
      <c r="AS234" s="815"/>
      <c r="AT234" s="816"/>
      <c r="AU234" s="816"/>
      <c r="AV234" s="816"/>
      <c r="AW234" s="817"/>
      <c r="AX234" s="821"/>
      <c r="AY234" s="822"/>
      <c r="AZ234" s="822"/>
      <c r="BA234" s="822"/>
      <c r="BB234" s="822"/>
      <c r="BC234" s="822"/>
      <c r="BD234" s="822"/>
      <c r="BE234" s="823"/>
      <c r="BF234" s="902" t="str">
        <f t="shared" si="7"/>
        <v/>
      </c>
      <c r="BG234" s="903"/>
      <c r="BH234" s="903"/>
      <c r="BI234" s="903"/>
      <c r="BJ234" s="903"/>
      <c r="BK234" s="903"/>
      <c r="BL234" s="903"/>
      <c r="BM234" s="904"/>
      <c r="BN234" s="936"/>
      <c r="BO234" s="937"/>
      <c r="BP234" s="937"/>
      <c r="BQ234" s="937"/>
      <c r="BR234" s="937"/>
      <c r="BS234" s="937"/>
      <c r="BT234" s="937"/>
      <c r="BU234" s="938"/>
      <c r="BV234" s="939"/>
      <c r="BW234" s="940"/>
      <c r="BX234" s="940"/>
      <c r="BY234" s="940"/>
      <c r="BZ234" s="940"/>
      <c r="CA234" s="940"/>
      <c r="CB234" s="940"/>
      <c r="CC234" s="940"/>
      <c r="CD234" s="940"/>
      <c r="CE234" s="940"/>
      <c r="CF234" s="940"/>
      <c r="CG234" s="941"/>
    </row>
    <row r="235" spans="2:85" s="209" customFormat="1" ht="36.6" customHeight="1" x14ac:dyDescent="0.15">
      <c r="B235" s="970"/>
      <c r="C235" s="971"/>
      <c r="D235" s="971"/>
      <c r="E235" s="971"/>
      <c r="F235" s="971"/>
      <c r="G235" s="972"/>
      <c r="H235" s="939"/>
      <c r="I235" s="940"/>
      <c r="J235" s="940"/>
      <c r="K235" s="940"/>
      <c r="L235" s="940"/>
      <c r="M235" s="940"/>
      <c r="N235" s="940"/>
      <c r="O235" s="940"/>
      <c r="P235" s="940"/>
      <c r="Q235" s="940"/>
      <c r="R235" s="940"/>
      <c r="S235" s="940"/>
      <c r="T235" s="940"/>
      <c r="U235" s="940"/>
      <c r="V235" s="940"/>
      <c r="W235" s="940"/>
      <c r="X235" s="940"/>
      <c r="Y235" s="940"/>
      <c r="Z235" s="940"/>
      <c r="AA235" s="940"/>
      <c r="AB235" s="940"/>
      <c r="AC235" s="940"/>
      <c r="AD235" s="940"/>
      <c r="AE235" s="940"/>
      <c r="AF235" s="940"/>
      <c r="AG235" s="940"/>
      <c r="AH235" s="940"/>
      <c r="AI235" s="940"/>
      <c r="AJ235" s="940"/>
      <c r="AK235" s="964"/>
      <c r="AL235" s="942"/>
      <c r="AM235" s="943"/>
      <c r="AN235" s="943"/>
      <c r="AO235" s="943"/>
      <c r="AP235" s="943"/>
      <c r="AQ235" s="943"/>
      <c r="AR235" s="944"/>
      <c r="AS235" s="815"/>
      <c r="AT235" s="816"/>
      <c r="AU235" s="816"/>
      <c r="AV235" s="816"/>
      <c r="AW235" s="817"/>
      <c r="AX235" s="821"/>
      <c r="AY235" s="822"/>
      <c r="AZ235" s="822"/>
      <c r="BA235" s="822"/>
      <c r="BB235" s="822"/>
      <c r="BC235" s="822"/>
      <c r="BD235" s="822"/>
      <c r="BE235" s="823"/>
      <c r="BF235" s="902" t="str">
        <f t="shared" si="7"/>
        <v/>
      </c>
      <c r="BG235" s="903"/>
      <c r="BH235" s="903"/>
      <c r="BI235" s="903"/>
      <c r="BJ235" s="903"/>
      <c r="BK235" s="903"/>
      <c r="BL235" s="903"/>
      <c r="BM235" s="904"/>
      <c r="BN235" s="936"/>
      <c r="BO235" s="937"/>
      <c r="BP235" s="937"/>
      <c r="BQ235" s="937"/>
      <c r="BR235" s="937"/>
      <c r="BS235" s="937"/>
      <c r="BT235" s="937"/>
      <c r="BU235" s="938"/>
      <c r="BV235" s="939"/>
      <c r="BW235" s="940"/>
      <c r="BX235" s="940"/>
      <c r="BY235" s="940"/>
      <c r="BZ235" s="940"/>
      <c r="CA235" s="940"/>
      <c r="CB235" s="940"/>
      <c r="CC235" s="940"/>
      <c r="CD235" s="940"/>
      <c r="CE235" s="940"/>
      <c r="CF235" s="940"/>
      <c r="CG235" s="941"/>
    </row>
    <row r="236" spans="2:85" s="209" customFormat="1" ht="36.6" customHeight="1" x14ac:dyDescent="0.15">
      <c r="B236" s="970"/>
      <c r="C236" s="971"/>
      <c r="D236" s="971"/>
      <c r="E236" s="971"/>
      <c r="F236" s="971"/>
      <c r="G236" s="972"/>
      <c r="H236" s="939"/>
      <c r="I236" s="940"/>
      <c r="J236" s="940"/>
      <c r="K236" s="940"/>
      <c r="L236" s="940"/>
      <c r="M236" s="940"/>
      <c r="N236" s="940"/>
      <c r="O236" s="940"/>
      <c r="P236" s="940"/>
      <c r="Q236" s="940"/>
      <c r="R236" s="940"/>
      <c r="S236" s="940"/>
      <c r="T236" s="940"/>
      <c r="U236" s="940"/>
      <c r="V236" s="940"/>
      <c r="W236" s="940"/>
      <c r="X236" s="940"/>
      <c r="Y236" s="940"/>
      <c r="Z236" s="940"/>
      <c r="AA236" s="940"/>
      <c r="AB236" s="940"/>
      <c r="AC236" s="940"/>
      <c r="AD236" s="940"/>
      <c r="AE236" s="940"/>
      <c r="AF236" s="940"/>
      <c r="AG236" s="940"/>
      <c r="AH236" s="940"/>
      <c r="AI236" s="940"/>
      <c r="AJ236" s="940"/>
      <c r="AK236" s="964"/>
      <c r="AL236" s="942"/>
      <c r="AM236" s="943"/>
      <c r="AN236" s="943"/>
      <c r="AO236" s="943"/>
      <c r="AP236" s="943"/>
      <c r="AQ236" s="943"/>
      <c r="AR236" s="944"/>
      <c r="AS236" s="815"/>
      <c r="AT236" s="816"/>
      <c r="AU236" s="816"/>
      <c r="AV236" s="816"/>
      <c r="AW236" s="817"/>
      <c r="AX236" s="821"/>
      <c r="AY236" s="822"/>
      <c r="AZ236" s="822"/>
      <c r="BA236" s="822"/>
      <c r="BB236" s="822"/>
      <c r="BC236" s="822"/>
      <c r="BD236" s="822"/>
      <c r="BE236" s="823"/>
      <c r="BF236" s="902" t="str">
        <f t="shared" si="7"/>
        <v/>
      </c>
      <c r="BG236" s="903"/>
      <c r="BH236" s="903"/>
      <c r="BI236" s="903"/>
      <c r="BJ236" s="903"/>
      <c r="BK236" s="903"/>
      <c r="BL236" s="903"/>
      <c r="BM236" s="904"/>
      <c r="BN236" s="936"/>
      <c r="BO236" s="937"/>
      <c r="BP236" s="937"/>
      <c r="BQ236" s="937"/>
      <c r="BR236" s="937"/>
      <c r="BS236" s="937"/>
      <c r="BT236" s="937"/>
      <c r="BU236" s="938"/>
      <c r="BV236" s="939"/>
      <c r="BW236" s="940"/>
      <c r="BX236" s="940"/>
      <c r="BY236" s="940"/>
      <c r="BZ236" s="940"/>
      <c r="CA236" s="940"/>
      <c r="CB236" s="940"/>
      <c r="CC236" s="940"/>
      <c r="CD236" s="940"/>
      <c r="CE236" s="940"/>
      <c r="CF236" s="940"/>
      <c r="CG236" s="941"/>
    </row>
    <row r="237" spans="2:85" s="209" customFormat="1" ht="36.6" customHeight="1" x14ac:dyDescent="0.15">
      <c r="B237" s="970"/>
      <c r="C237" s="971"/>
      <c r="D237" s="971"/>
      <c r="E237" s="971"/>
      <c r="F237" s="971"/>
      <c r="G237" s="972"/>
      <c r="H237" s="939"/>
      <c r="I237" s="940"/>
      <c r="J237" s="940"/>
      <c r="K237" s="940"/>
      <c r="L237" s="940"/>
      <c r="M237" s="940"/>
      <c r="N237" s="940"/>
      <c r="O237" s="940"/>
      <c r="P237" s="940"/>
      <c r="Q237" s="940"/>
      <c r="R237" s="940"/>
      <c r="S237" s="940"/>
      <c r="T237" s="940"/>
      <c r="U237" s="940"/>
      <c r="V237" s="940"/>
      <c r="W237" s="940"/>
      <c r="X237" s="940"/>
      <c r="Y237" s="940"/>
      <c r="Z237" s="940"/>
      <c r="AA237" s="940"/>
      <c r="AB237" s="940"/>
      <c r="AC237" s="940"/>
      <c r="AD237" s="940"/>
      <c r="AE237" s="940"/>
      <c r="AF237" s="940"/>
      <c r="AG237" s="940"/>
      <c r="AH237" s="940"/>
      <c r="AI237" s="940"/>
      <c r="AJ237" s="940"/>
      <c r="AK237" s="964"/>
      <c r="AL237" s="942"/>
      <c r="AM237" s="943"/>
      <c r="AN237" s="943"/>
      <c r="AO237" s="943"/>
      <c r="AP237" s="943"/>
      <c r="AQ237" s="943"/>
      <c r="AR237" s="944"/>
      <c r="AS237" s="815"/>
      <c r="AT237" s="816"/>
      <c r="AU237" s="816"/>
      <c r="AV237" s="816"/>
      <c r="AW237" s="817"/>
      <c r="AX237" s="821"/>
      <c r="AY237" s="822"/>
      <c r="AZ237" s="822"/>
      <c r="BA237" s="822"/>
      <c r="BB237" s="822"/>
      <c r="BC237" s="822"/>
      <c r="BD237" s="822"/>
      <c r="BE237" s="823"/>
      <c r="BF237" s="902" t="str">
        <f t="shared" si="7"/>
        <v/>
      </c>
      <c r="BG237" s="903"/>
      <c r="BH237" s="903"/>
      <c r="BI237" s="903"/>
      <c r="BJ237" s="903"/>
      <c r="BK237" s="903"/>
      <c r="BL237" s="903"/>
      <c r="BM237" s="904"/>
      <c r="BN237" s="936"/>
      <c r="BO237" s="937"/>
      <c r="BP237" s="937"/>
      <c r="BQ237" s="937"/>
      <c r="BR237" s="937"/>
      <c r="BS237" s="937"/>
      <c r="BT237" s="937"/>
      <c r="BU237" s="938"/>
      <c r="BV237" s="939"/>
      <c r="BW237" s="940"/>
      <c r="BX237" s="940"/>
      <c r="BY237" s="940"/>
      <c r="BZ237" s="940"/>
      <c r="CA237" s="940"/>
      <c r="CB237" s="940"/>
      <c r="CC237" s="940"/>
      <c r="CD237" s="940"/>
      <c r="CE237" s="940"/>
      <c r="CF237" s="940"/>
      <c r="CG237" s="941"/>
    </row>
    <row r="238" spans="2:85" s="209" customFormat="1" ht="36.6" customHeight="1" x14ac:dyDescent="0.15">
      <c r="B238" s="970"/>
      <c r="C238" s="971"/>
      <c r="D238" s="971"/>
      <c r="E238" s="971"/>
      <c r="F238" s="971"/>
      <c r="G238" s="972"/>
      <c r="H238" s="939"/>
      <c r="I238" s="940"/>
      <c r="J238" s="940"/>
      <c r="K238" s="940"/>
      <c r="L238" s="940"/>
      <c r="M238" s="940"/>
      <c r="N238" s="940"/>
      <c r="O238" s="940"/>
      <c r="P238" s="940"/>
      <c r="Q238" s="940"/>
      <c r="R238" s="940"/>
      <c r="S238" s="940"/>
      <c r="T238" s="940"/>
      <c r="U238" s="940"/>
      <c r="V238" s="940"/>
      <c r="W238" s="940"/>
      <c r="X238" s="940"/>
      <c r="Y238" s="940"/>
      <c r="Z238" s="940"/>
      <c r="AA238" s="940"/>
      <c r="AB238" s="940"/>
      <c r="AC238" s="940"/>
      <c r="AD238" s="940"/>
      <c r="AE238" s="940"/>
      <c r="AF238" s="940"/>
      <c r="AG238" s="940"/>
      <c r="AH238" s="940"/>
      <c r="AI238" s="940"/>
      <c r="AJ238" s="940"/>
      <c r="AK238" s="964"/>
      <c r="AL238" s="942"/>
      <c r="AM238" s="943"/>
      <c r="AN238" s="943"/>
      <c r="AO238" s="943"/>
      <c r="AP238" s="943"/>
      <c r="AQ238" s="943"/>
      <c r="AR238" s="944"/>
      <c r="AS238" s="815"/>
      <c r="AT238" s="816"/>
      <c r="AU238" s="816"/>
      <c r="AV238" s="816"/>
      <c r="AW238" s="817"/>
      <c r="AX238" s="821"/>
      <c r="AY238" s="822"/>
      <c r="AZ238" s="822"/>
      <c r="BA238" s="822"/>
      <c r="BB238" s="822"/>
      <c r="BC238" s="822"/>
      <c r="BD238" s="822"/>
      <c r="BE238" s="823"/>
      <c r="BF238" s="902" t="str">
        <f t="shared" si="7"/>
        <v/>
      </c>
      <c r="BG238" s="903"/>
      <c r="BH238" s="903"/>
      <c r="BI238" s="903"/>
      <c r="BJ238" s="903"/>
      <c r="BK238" s="903"/>
      <c r="BL238" s="903"/>
      <c r="BM238" s="904"/>
      <c r="BN238" s="936"/>
      <c r="BO238" s="937"/>
      <c r="BP238" s="937"/>
      <c r="BQ238" s="937"/>
      <c r="BR238" s="937"/>
      <c r="BS238" s="937"/>
      <c r="BT238" s="937"/>
      <c r="BU238" s="938"/>
      <c r="BV238" s="939"/>
      <c r="BW238" s="940"/>
      <c r="BX238" s="940"/>
      <c r="BY238" s="940"/>
      <c r="BZ238" s="940"/>
      <c r="CA238" s="940"/>
      <c r="CB238" s="940"/>
      <c r="CC238" s="940"/>
      <c r="CD238" s="940"/>
      <c r="CE238" s="940"/>
      <c r="CF238" s="940"/>
      <c r="CG238" s="941"/>
    </row>
    <row r="239" spans="2:85" s="209" customFormat="1" ht="36.6" customHeight="1" x14ac:dyDescent="0.15">
      <c r="B239" s="970"/>
      <c r="C239" s="971"/>
      <c r="D239" s="971"/>
      <c r="E239" s="971"/>
      <c r="F239" s="971"/>
      <c r="G239" s="972"/>
      <c r="H239" s="939"/>
      <c r="I239" s="940"/>
      <c r="J239" s="940"/>
      <c r="K239" s="940"/>
      <c r="L239" s="940"/>
      <c r="M239" s="940"/>
      <c r="N239" s="940"/>
      <c r="O239" s="940"/>
      <c r="P239" s="940"/>
      <c r="Q239" s="940"/>
      <c r="R239" s="940"/>
      <c r="S239" s="940"/>
      <c r="T239" s="940"/>
      <c r="U239" s="940"/>
      <c r="V239" s="940"/>
      <c r="W239" s="940"/>
      <c r="X239" s="940"/>
      <c r="Y239" s="940"/>
      <c r="Z239" s="940"/>
      <c r="AA239" s="940"/>
      <c r="AB239" s="940"/>
      <c r="AC239" s="940"/>
      <c r="AD239" s="940"/>
      <c r="AE239" s="940"/>
      <c r="AF239" s="940"/>
      <c r="AG239" s="940"/>
      <c r="AH239" s="940"/>
      <c r="AI239" s="940"/>
      <c r="AJ239" s="940"/>
      <c r="AK239" s="964"/>
      <c r="AL239" s="942"/>
      <c r="AM239" s="943"/>
      <c r="AN239" s="943"/>
      <c r="AO239" s="943"/>
      <c r="AP239" s="943"/>
      <c r="AQ239" s="943"/>
      <c r="AR239" s="944"/>
      <c r="AS239" s="815"/>
      <c r="AT239" s="816"/>
      <c r="AU239" s="816"/>
      <c r="AV239" s="816"/>
      <c r="AW239" s="817"/>
      <c r="AX239" s="821"/>
      <c r="AY239" s="822"/>
      <c r="AZ239" s="822"/>
      <c r="BA239" s="822"/>
      <c r="BB239" s="822"/>
      <c r="BC239" s="822"/>
      <c r="BD239" s="822"/>
      <c r="BE239" s="823"/>
      <c r="BF239" s="902" t="str">
        <f t="shared" si="7"/>
        <v/>
      </c>
      <c r="BG239" s="903"/>
      <c r="BH239" s="903"/>
      <c r="BI239" s="903"/>
      <c r="BJ239" s="903"/>
      <c r="BK239" s="903"/>
      <c r="BL239" s="903"/>
      <c r="BM239" s="904"/>
      <c r="BN239" s="936"/>
      <c r="BO239" s="937"/>
      <c r="BP239" s="937"/>
      <c r="BQ239" s="937"/>
      <c r="BR239" s="937"/>
      <c r="BS239" s="937"/>
      <c r="BT239" s="937"/>
      <c r="BU239" s="938"/>
      <c r="BV239" s="939"/>
      <c r="BW239" s="940"/>
      <c r="BX239" s="940"/>
      <c r="BY239" s="940"/>
      <c r="BZ239" s="940"/>
      <c r="CA239" s="940"/>
      <c r="CB239" s="940"/>
      <c r="CC239" s="940"/>
      <c r="CD239" s="940"/>
      <c r="CE239" s="940"/>
      <c r="CF239" s="940"/>
      <c r="CG239" s="941"/>
    </row>
    <row r="240" spans="2:85" s="209" customFormat="1" ht="36.6" customHeight="1" x14ac:dyDescent="0.15">
      <c r="B240" s="970"/>
      <c r="C240" s="971"/>
      <c r="D240" s="971"/>
      <c r="E240" s="971"/>
      <c r="F240" s="971"/>
      <c r="G240" s="972"/>
      <c r="H240" s="939"/>
      <c r="I240" s="940"/>
      <c r="J240" s="940"/>
      <c r="K240" s="940"/>
      <c r="L240" s="940"/>
      <c r="M240" s="940"/>
      <c r="N240" s="940"/>
      <c r="O240" s="940"/>
      <c r="P240" s="940"/>
      <c r="Q240" s="940"/>
      <c r="R240" s="940"/>
      <c r="S240" s="940"/>
      <c r="T240" s="940"/>
      <c r="U240" s="940"/>
      <c r="V240" s="940"/>
      <c r="W240" s="940"/>
      <c r="X240" s="940"/>
      <c r="Y240" s="940"/>
      <c r="Z240" s="940"/>
      <c r="AA240" s="940"/>
      <c r="AB240" s="940"/>
      <c r="AC240" s="940"/>
      <c r="AD240" s="940"/>
      <c r="AE240" s="940"/>
      <c r="AF240" s="940"/>
      <c r="AG240" s="940"/>
      <c r="AH240" s="940"/>
      <c r="AI240" s="940"/>
      <c r="AJ240" s="940"/>
      <c r="AK240" s="964"/>
      <c r="AL240" s="942"/>
      <c r="AM240" s="943"/>
      <c r="AN240" s="943"/>
      <c r="AO240" s="943"/>
      <c r="AP240" s="943"/>
      <c r="AQ240" s="943"/>
      <c r="AR240" s="944"/>
      <c r="AS240" s="815"/>
      <c r="AT240" s="816"/>
      <c r="AU240" s="816"/>
      <c r="AV240" s="816"/>
      <c r="AW240" s="817"/>
      <c r="AX240" s="821"/>
      <c r="AY240" s="822"/>
      <c r="AZ240" s="822"/>
      <c r="BA240" s="822"/>
      <c r="BB240" s="822"/>
      <c r="BC240" s="822"/>
      <c r="BD240" s="822"/>
      <c r="BE240" s="823"/>
      <c r="BF240" s="902" t="str">
        <f t="shared" si="7"/>
        <v/>
      </c>
      <c r="BG240" s="903"/>
      <c r="BH240" s="903"/>
      <c r="BI240" s="903"/>
      <c r="BJ240" s="903"/>
      <c r="BK240" s="903"/>
      <c r="BL240" s="903"/>
      <c r="BM240" s="904"/>
      <c r="BN240" s="936"/>
      <c r="BO240" s="937"/>
      <c r="BP240" s="937"/>
      <c r="BQ240" s="937"/>
      <c r="BR240" s="937"/>
      <c r="BS240" s="937"/>
      <c r="BT240" s="937"/>
      <c r="BU240" s="938"/>
      <c r="BV240" s="939"/>
      <c r="BW240" s="940"/>
      <c r="BX240" s="940"/>
      <c r="BY240" s="940"/>
      <c r="BZ240" s="940"/>
      <c r="CA240" s="940"/>
      <c r="CB240" s="940"/>
      <c r="CC240" s="940"/>
      <c r="CD240" s="940"/>
      <c r="CE240" s="940"/>
      <c r="CF240" s="940"/>
      <c r="CG240" s="941"/>
    </row>
    <row r="241" spans="2:85" s="209" customFormat="1" ht="18.2" customHeight="1" x14ac:dyDescent="0.15">
      <c r="B241" s="409"/>
      <c r="C241" s="306"/>
      <c r="D241" s="306"/>
      <c r="E241" s="306"/>
      <c r="F241" s="306"/>
      <c r="G241" s="306"/>
      <c r="H241" s="306"/>
      <c r="I241" s="306"/>
      <c r="J241" s="306"/>
      <c r="K241" s="306"/>
      <c r="L241" s="306"/>
      <c r="M241" s="306"/>
      <c r="N241" s="306"/>
      <c r="O241" s="306"/>
      <c r="P241" s="306"/>
      <c r="Q241" s="306"/>
      <c r="R241" s="306"/>
      <c r="S241" s="306"/>
      <c r="T241" s="306"/>
      <c r="U241" s="306"/>
      <c r="V241" s="306"/>
      <c r="W241" s="306"/>
      <c r="X241" s="306"/>
      <c r="Y241" s="306"/>
      <c r="Z241" s="949" t="s">
        <v>47</v>
      </c>
      <c r="AA241" s="949"/>
      <c r="AB241" s="949"/>
      <c r="AC241" s="949"/>
      <c r="AD241" s="949"/>
      <c r="AE241" s="949"/>
      <c r="AF241" s="949"/>
      <c r="AG241" s="949"/>
      <c r="AH241" s="306"/>
      <c r="AI241" s="306"/>
      <c r="AJ241" s="306"/>
      <c r="AK241" s="306"/>
      <c r="AL241" s="306"/>
      <c r="AM241" s="306"/>
      <c r="AN241" s="306"/>
      <c r="AO241" s="306"/>
      <c r="AP241" s="306"/>
      <c r="AQ241" s="306"/>
      <c r="AR241" s="306"/>
      <c r="AS241" s="410"/>
      <c r="AT241" s="410"/>
      <c r="AU241" s="410"/>
      <c r="AV241" s="410"/>
      <c r="AW241" s="410"/>
      <c r="AX241" s="411"/>
      <c r="AY241" s="412"/>
      <c r="AZ241" s="412"/>
      <c r="BA241" s="413"/>
      <c r="BB241" s="411"/>
      <c r="BC241" s="413"/>
      <c r="BD241" s="413"/>
      <c r="BE241" s="414"/>
      <c r="BF241" s="908" t="str">
        <f>IF(BF226="","",SUM(BF226:BM240))</f>
        <v/>
      </c>
      <c r="BG241" s="909"/>
      <c r="BH241" s="909"/>
      <c r="BI241" s="909"/>
      <c r="BJ241" s="909"/>
      <c r="BK241" s="909"/>
      <c r="BL241" s="909"/>
      <c r="BM241" s="910"/>
      <c r="BN241" s="951"/>
      <c r="BO241" s="952"/>
      <c r="BP241" s="952"/>
      <c r="BQ241" s="952"/>
      <c r="BR241" s="952"/>
      <c r="BS241" s="952"/>
      <c r="BT241" s="952"/>
      <c r="BU241" s="953"/>
      <c r="BV241" s="958"/>
      <c r="BW241" s="959"/>
      <c r="BX241" s="959"/>
      <c r="BY241" s="959"/>
      <c r="BZ241" s="959"/>
      <c r="CA241" s="959"/>
      <c r="CB241" s="959"/>
      <c r="CC241" s="959"/>
      <c r="CD241" s="959"/>
      <c r="CE241" s="959"/>
      <c r="CF241" s="959"/>
      <c r="CG241" s="960"/>
    </row>
    <row r="242" spans="2:85" s="209" customFormat="1" ht="18.2" customHeight="1" x14ac:dyDescent="0.15">
      <c r="B242" s="415"/>
      <c r="C242" s="416"/>
      <c r="D242" s="416"/>
      <c r="E242" s="416"/>
      <c r="F242" s="416"/>
      <c r="G242" s="416"/>
      <c r="H242" s="416"/>
      <c r="I242" s="416"/>
      <c r="J242" s="416"/>
      <c r="K242" s="416"/>
      <c r="L242" s="416"/>
      <c r="M242" s="416"/>
      <c r="N242" s="416"/>
      <c r="O242" s="416"/>
      <c r="P242" s="416"/>
      <c r="Q242" s="416"/>
      <c r="R242" s="416"/>
      <c r="S242" s="416"/>
      <c r="T242" s="416"/>
      <c r="U242" s="416"/>
      <c r="V242" s="416"/>
      <c r="W242" s="416"/>
      <c r="X242" s="416"/>
      <c r="Y242" s="416"/>
      <c r="Z242" s="950"/>
      <c r="AA242" s="950"/>
      <c r="AB242" s="950"/>
      <c r="AC242" s="950"/>
      <c r="AD242" s="950"/>
      <c r="AE242" s="950"/>
      <c r="AF242" s="950"/>
      <c r="AG242" s="950"/>
      <c r="AH242" s="416"/>
      <c r="AI242" s="416"/>
      <c r="AJ242" s="416"/>
      <c r="AK242" s="416"/>
      <c r="AL242" s="416"/>
      <c r="AM242" s="416"/>
      <c r="AN242" s="416"/>
      <c r="AO242" s="416"/>
      <c r="AP242" s="416"/>
      <c r="AQ242" s="416"/>
      <c r="AR242" s="416"/>
      <c r="AS242" s="417"/>
      <c r="AT242" s="417"/>
      <c r="AU242" s="417"/>
      <c r="AV242" s="417"/>
      <c r="AW242" s="417"/>
      <c r="AX242" s="418"/>
      <c r="AY242" s="419"/>
      <c r="AZ242" s="419"/>
      <c r="BA242" s="420"/>
      <c r="BB242" s="421"/>
      <c r="BC242" s="421"/>
      <c r="BD242" s="421"/>
      <c r="BE242" s="422"/>
      <c r="BF242" s="911"/>
      <c r="BG242" s="912"/>
      <c r="BH242" s="912"/>
      <c r="BI242" s="912"/>
      <c r="BJ242" s="912"/>
      <c r="BK242" s="912"/>
      <c r="BL242" s="912"/>
      <c r="BM242" s="913"/>
      <c r="BN242" s="954"/>
      <c r="BO242" s="955"/>
      <c r="BP242" s="955"/>
      <c r="BQ242" s="955"/>
      <c r="BR242" s="955"/>
      <c r="BS242" s="955"/>
      <c r="BT242" s="955"/>
      <c r="BU242" s="956"/>
      <c r="BV242" s="961"/>
      <c r="BW242" s="962"/>
      <c r="BX242" s="962"/>
      <c r="BY242" s="962"/>
      <c r="BZ242" s="962"/>
      <c r="CA242" s="962"/>
      <c r="CB242" s="962"/>
      <c r="CC242" s="962"/>
      <c r="CD242" s="962"/>
      <c r="CE242" s="962"/>
      <c r="CF242" s="962"/>
      <c r="CG242" s="963"/>
    </row>
    <row r="243" spans="2:85" s="209" customFormat="1" ht="5.0999999999999996" customHeight="1" x14ac:dyDescent="0.15">
      <c r="AN243" s="337"/>
      <c r="AO243" s="337"/>
      <c r="AP243" s="337"/>
      <c r="AQ243" s="337"/>
      <c r="AR243" s="337"/>
      <c r="AS243" s="337"/>
      <c r="AT243" s="211"/>
      <c r="AU243" s="238"/>
      <c r="AV243" s="238"/>
      <c r="AW243" s="238"/>
      <c r="AX243" s="211"/>
      <c r="AY243" s="211"/>
      <c r="AZ243" s="211"/>
    </row>
    <row r="244" spans="2:85" s="209" customFormat="1" ht="24.95" customHeight="1" x14ac:dyDescent="0.15">
      <c r="B244" s="583"/>
      <c r="C244" s="583"/>
      <c r="D244" s="583"/>
      <c r="E244" s="583"/>
      <c r="F244" s="583"/>
      <c r="G244" s="211"/>
      <c r="AN244" s="337"/>
      <c r="AO244" s="337"/>
      <c r="AP244" s="337"/>
      <c r="AQ244" s="337"/>
      <c r="AR244" s="337"/>
      <c r="AS244" s="337"/>
      <c r="AT244" s="211"/>
      <c r="AU244" s="238"/>
      <c r="AV244" s="238"/>
      <c r="AW244" s="238"/>
      <c r="AX244" s="211"/>
      <c r="CG244" s="340" t="s">
        <v>133</v>
      </c>
    </row>
    <row r="245" spans="2:85" ht="5.0999999999999996" customHeight="1" x14ac:dyDescent="0.15">
      <c r="B245" s="353"/>
      <c r="C245" s="353"/>
      <c r="D245" s="353"/>
      <c r="E245" s="353"/>
      <c r="F245" s="353"/>
      <c r="G245" s="353"/>
      <c r="H245" s="353"/>
      <c r="I245" s="353"/>
      <c r="J245" s="353"/>
      <c r="K245" s="353"/>
      <c r="L245" s="353"/>
      <c r="M245" s="353"/>
      <c r="N245" s="353"/>
      <c r="O245" s="353"/>
      <c r="P245" s="353"/>
      <c r="Q245" s="353"/>
      <c r="R245" s="353"/>
      <c r="S245" s="353"/>
      <c r="T245" s="353"/>
      <c r="U245" s="353"/>
      <c r="V245" s="353"/>
      <c r="W245" s="353"/>
      <c r="X245" s="353"/>
      <c r="Y245" s="353"/>
      <c r="Z245" s="353"/>
      <c r="AA245" s="353"/>
      <c r="AB245" s="353"/>
      <c r="AC245" s="353"/>
      <c r="AD245" s="353"/>
      <c r="AE245" s="353"/>
      <c r="AF245" s="353"/>
      <c r="AG245" s="353"/>
      <c r="AH245" s="353"/>
      <c r="AI245" s="353"/>
      <c r="AJ245" s="353"/>
      <c r="AK245" s="353"/>
      <c r="AL245" s="353"/>
      <c r="AM245" s="353"/>
      <c r="AN245" s="397"/>
      <c r="AO245" s="397"/>
      <c r="AP245" s="397"/>
      <c r="AQ245" s="397"/>
      <c r="AR245" s="397"/>
      <c r="AS245" s="397"/>
      <c r="AT245" s="353"/>
      <c r="AU245" s="369"/>
      <c r="AV245" s="369"/>
      <c r="AW245" s="369"/>
      <c r="AX245" s="353"/>
      <c r="AY245" s="353"/>
      <c r="AZ245" s="353"/>
      <c r="BA245" s="353"/>
      <c r="BB245" s="353"/>
      <c r="BC245" s="353"/>
    </row>
    <row r="246" spans="2:85" s="209" customFormat="1" ht="24.95" customHeight="1" x14ac:dyDescent="0.15">
      <c r="AO246" s="210"/>
      <c r="AP246" s="210"/>
      <c r="AQ246" s="210"/>
      <c r="AR246" s="210"/>
      <c r="AS246" s="210"/>
      <c r="AT246" s="210"/>
      <c r="CB246" s="540" t="s">
        <v>49</v>
      </c>
      <c r="CC246" s="540"/>
      <c r="CD246" s="540"/>
      <c r="CE246" s="540"/>
      <c r="CF246" s="540"/>
      <c r="CG246" s="540"/>
    </row>
    <row r="247" spans="2:85" s="209" customFormat="1" ht="9.9499999999999993" customHeight="1" x14ac:dyDescent="0.15">
      <c r="AI247" s="541" t="s">
        <v>50</v>
      </c>
      <c r="AJ247" s="542"/>
      <c r="AK247" s="542"/>
      <c r="AL247" s="542"/>
      <c r="AM247" s="542"/>
      <c r="AN247" s="542"/>
      <c r="AO247" s="542"/>
      <c r="AP247" s="542"/>
      <c r="AQ247" s="542"/>
      <c r="AR247" s="542"/>
      <c r="AS247" s="542"/>
      <c r="AT247" s="542"/>
      <c r="AU247" s="542"/>
      <c r="AV247" s="542"/>
      <c r="AW247" s="542"/>
      <c r="AX247" s="542"/>
      <c r="AY247" s="542"/>
      <c r="AZ247" s="542"/>
    </row>
    <row r="248" spans="2:85" s="209" customFormat="1" ht="20.100000000000001" customHeight="1" x14ac:dyDescent="0.15">
      <c r="AH248" s="211"/>
      <c r="AI248" s="542"/>
      <c r="AJ248" s="542"/>
      <c r="AK248" s="542"/>
      <c r="AL248" s="542"/>
      <c r="AM248" s="542"/>
      <c r="AN248" s="542"/>
      <c r="AO248" s="542"/>
      <c r="AP248" s="542"/>
      <c r="AQ248" s="542"/>
      <c r="AR248" s="542"/>
      <c r="AS248" s="542"/>
      <c r="AT248" s="542"/>
      <c r="AU248" s="542"/>
      <c r="AV248" s="542"/>
      <c r="AW248" s="542"/>
      <c r="AX248" s="542"/>
      <c r="AY248" s="542"/>
      <c r="AZ248" s="542"/>
      <c r="BA248" s="211"/>
      <c r="BW248" s="341"/>
      <c r="BX248" s="344" t="s">
        <v>32</v>
      </c>
      <c r="BY248" s="544"/>
      <c r="BZ248" s="544"/>
      <c r="CA248" s="544"/>
      <c r="CB248" s="544"/>
      <c r="CC248" s="544"/>
      <c r="CD248" s="544"/>
      <c r="CE248" s="544"/>
      <c r="CF248" s="544"/>
      <c r="CG248" s="544"/>
    </row>
    <row r="249" spans="2:85" s="209" customFormat="1" ht="9.9499999999999993" customHeight="1" x14ac:dyDescent="0.15">
      <c r="AH249" s="213"/>
      <c r="AI249" s="543"/>
      <c r="AJ249" s="543"/>
      <c r="AK249" s="543"/>
      <c r="AL249" s="543"/>
      <c r="AM249" s="543"/>
      <c r="AN249" s="543"/>
      <c r="AO249" s="543"/>
      <c r="AP249" s="543"/>
      <c r="AQ249" s="543"/>
      <c r="AR249" s="543"/>
      <c r="AS249" s="543"/>
      <c r="AT249" s="543"/>
      <c r="AU249" s="543"/>
      <c r="AV249" s="543"/>
      <c r="AW249" s="543"/>
      <c r="AX249" s="543"/>
      <c r="AY249" s="543"/>
      <c r="AZ249" s="543"/>
      <c r="BA249" s="213"/>
    </row>
    <row r="250" spans="2:85" s="209" customFormat="1" ht="24.95" customHeight="1" x14ac:dyDescent="0.15"/>
    <row r="251" spans="2:85" s="209" customFormat="1" ht="21.95" customHeight="1" x14ac:dyDescent="0.15">
      <c r="C251" s="554" t="s">
        <v>34</v>
      </c>
      <c r="D251" s="554"/>
      <c r="E251" s="554"/>
      <c r="F251" s="554"/>
      <c r="G251" s="554"/>
      <c r="H251" s="554"/>
      <c r="I251" s="554"/>
      <c r="J251" s="554"/>
      <c r="K251" s="554"/>
      <c r="L251" s="554"/>
      <c r="M251" s="554"/>
      <c r="N251" s="554"/>
      <c r="O251" s="554"/>
      <c r="P251" s="554"/>
      <c r="Q251" s="554"/>
      <c r="R251" s="554"/>
      <c r="S251" s="554"/>
      <c r="T251" s="554"/>
      <c r="U251" s="554"/>
      <c r="V251" s="554"/>
      <c r="W251" s="554"/>
      <c r="X251" s="556" t="s">
        <v>21</v>
      </c>
      <c r="Y251" s="556"/>
      <c r="Z251" s="556"/>
      <c r="AA251" s="556"/>
      <c r="AB251" s="214"/>
      <c r="AC251" s="215"/>
      <c r="AD251" s="216"/>
      <c r="BA251" s="558" t="s">
        <v>5</v>
      </c>
      <c r="BB251" s="558"/>
      <c r="BC251" s="558"/>
      <c r="BD251" s="558"/>
      <c r="BE251" s="217"/>
      <c r="BQ251" s="545"/>
      <c r="BR251" s="545"/>
      <c r="BS251" s="948" t="str">
        <f>T(BS216)</f>
        <v/>
      </c>
      <c r="BT251" s="948"/>
      <c r="BU251" s="948"/>
      <c r="BV251" s="545" t="s">
        <v>4</v>
      </c>
      <c r="BW251" s="545"/>
      <c r="BX251" s="948" t="str">
        <f>T(BX216)</f>
        <v/>
      </c>
      <c r="BY251" s="948"/>
      <c r="BZ251" s="948"/>
      <c r="CA251" s="545" t="s">
        <v>3</v>
      </c>
      <c r="CB251" s="545"/>
      <c r="CC251" s="948" t="str">
        <f>T(CC216)</f>
        <v/>
      </c>
      <c r="CD251" s="948"/>
      <c r="CE251" s="948"/>
      <c r="CF251" s="545" t="s">
        <v>2</v>
      </c>
      <c r="CG251" s="545"/>
    </row>
    <row r="252" spans="2:85" s="209" customFormat="1" ht="9.9499999999999993" customHeight="1" x14ac:dyDescent="0.15">
      <c r="B252" s="218"/>
      <c r="C252" s="555"/>
      <c r="D252" s="555"/>
      <c r="E252" s="555"/>
      <c r="F252" s="555"/>
      <c r="G252" s="555"/>
      <c r="H252" s="555"/>
      <c r="I252" s="555"/>
      <c r="J252" s="555"/>
      <c r="K252" s="555"/>
      <c r="L252" s="555"/>
      <c r="M252" s="555"/>
      <c r="N252" s="555"/>
      <c r="O252" s="555"/>
      <c r="P252" s="555"/>
      <c r="Q252" s="555"/>
      <c r="R252" s="555"/>
      <c r="S252" s="555"/>
      <c r="T252" s="555"/>
      <c r="U252" s="555"/>
      <c r="V252" s="555"/>
      <c r="W252" s="555"/>
      <c r="X252" s="555"/>
      <c r="Y252" s="555"/>
      <c r="Z252" s="555"/>
      <c r="AA252" s="555"/>
      <c r="AB252" s="214"/>
      <c r="AC252" s="215"/>
      <c r="AD252" s="216"/>
      <c r="BA252" s="558"/>
      <c r="BB252" s="558"/>
      <c r="BC252" s="558"/>
      <c r="BD252" s="558"/>
      <c r="BE252" s="217"/>
    </row>
    <row r="253" spans="2:85" s="209" customFormat="1" ht="30" customHeight="1" x14ac:dyDescent="0.15">
      <c r="Y253" s="219"/>
      <c r="Z253" s="219"/>
      <c r="AA253" s="219"/>
      <c r="AB253" s="219"/>
      <c r="AC253" s="219"/>
      <c r="AD253" s="219"/>
      <c r="AE253" s="219"/>
      <c r="AF253" s="220"/>
      <c r="AG253" s="220"/>
      <c r="AH253" s="220"/>
      <c r="AI253" s="220"/>
      <c r="AJ253" s="220"/>
      <c r="AK253" s="220"/>
      <c r="AL253" s="216"/>
      <c r="AM253" s="216"/>
      <c r="AN253" s="216"/>
      <c r="AO253" s="216"/>
      <c r="AP253" s="216"/>
      <c r="AQ253" s="216"/>
      <c r="AR253" s="216"/>
      <c r="AS253" s="216"/>
      <c r="AT253" s="216"/>
      <c r="BA253" s="221"/>
      <c r="BB253" s="975" t="s">
        <v>25</v>
      </c>
      <c r="BC253" s="975"/>
      <c r="BD253" s="975"/>
      <c r="BE253" s="975"/>
      <c r="BF253" s="975"/>
      <c r="BG253" s="975"/>
      <c r="BH253" s="966" t="str">
        <f>T(BH218)</f>
        <v/>
      </c>
      <c r="BI253" s="967"/>
      <c r="BJ253" s="967"/>
      <c r="BK253" s="967"/>
      <c r="BL253" s="967"/>
      <c r="BM253" s="967"/>
      <c r="BN253" s="967"/>
      <c r="BO253" s="967"/>
      <c r="BP253" s="967"/>
      <c r="BQ253" s="967"/>
      <c r="BR253" s="967"/>
      <c r="BS253" s="967"/>
      <c r="BT253" s="967"/>
      <c r="BU253" s="968"/>
      <c r="BV253" s="211"/>
      <c r="BW253" s="211"/>
    </row>
    <row r="254" spans="2:85" s="209" customFormat="1" ht="11.1" customHeight="1" x14ac:dyDescent="0.15">
      <c r="C254" s="402"/>
      <c r="D254" s="402"/>
      <c r="E254" s="402"/>
      <c r="F254" s="402"/>
      <c r="Y254" s="216"/>
      <c r="Z254" s="216"/>
      <c r="AA254" s="216"/>
      <c r="AB254" s="216"/>
      <c r="BB254" s="974"/>
      <c r="BC254" s="974"/>
      <c r="BD254" s="974"/>
      <c r="BE254" s="974"/>
    </row>
    <row r="255" spans="2:85" s="209" customFormat="1" ht="30" customHeight="1" x14ac:dyDescent="0.15">
      <c r="C255" s="403"/>
      <c r="D255" s="403"/>
      <c r="E255" s="403"/>
      <c r="F255" s="403"/>
      <c r="G255" s="235"/>
      <c r="H255" s="235"/>
      <c r="I255" s="235"/>
      <c r="J255" s="235"/>
      <c r="K255" s="235"/>
      <c r="L255" s="235"/>
      <c r="M255" s="235"/>
      <c r="N255" s="235"/>
      <c r="O255" s="235"/>
      <c r="P255" s="235"/>
      <c r="Q255" s="235"/>
      <c r="R255" s="235"/>
      <c r="S255" s="235"/>
      <c r="T255" s="235"/>
      <c r="U255" s="235"/>
      <c r="V255" s="235"/>
      <c r="W255" s="235"/>
      <c r="X255" s="235"/>
      <c r="Y255" s="235"/>
      <c r="Z255" s="235"/>
      <c r="AA255" s="235"/>
      <c r="AB255" s="235"/>
      <c r="AC255" s="235"/>
      <c r="AD255" s="235"/>
      <c r="AE255" s="235"/>
      <c r="AF255" s="235"/>
      <c r="AG255" s="235"/>
      <c r="AH255" s="235"/>
      <c r="BA255" s="221"/>
      <c r="BB255" s="975" t="s">
        <v>48</v>
      </c>
      <c r="BC255" s="975"/>
      <c r="BD255" s="975"/>
      <c r="BE255" s="975"/>
      <c r="BF255" s="957" t="str">
        <f>T(BF220)</f>
        <v/>
      </c>
      <c r="BG255" s="957"/>
      <c r="BH255" s="957"/>
      <c r="BI255" s="957"/>
      <c r="BJ255" s="957"/>
      <c r="BK255" s="957"/>
      <c r="BL255" s="957"/>
      <c r="BM255" s="957"/>
      <c r="BN255" s="957"/>
      <c r="BO255" s="957"/>
      <c r="BP255" s="957"/>
      <c r="BQ255" s="957"/>
      <c r="BR255" s="957"/>
      <c r="BS255" s="957"/>
      <c r="BT255" s="957"/>
      <c r="BU255" s="957"/>
      <c r="BV255" s="957"/>
      <c r="BW255" s="957"/>
      <c r="BX255" s="957"/>
      <c r="BY255" s="957"/>
      <c r="BZ255" s="957"/>
      <c r="CA255" s="957"/>
      <c r="CB255" s="957"/>
      <c r="CC255" s="957"/>
      <c r="CD255" s="957"/>
      <c r="CE255" s="222"/>
      <c r="CF255" s="223"/>
      <c r="CG255" s="223"/>
    </row>
    <row r="256" spans="2:85" s="209" customFormat="1" ht="8.1" customHeight="1" thickBot="1" x14ac:dyDescent="0.2"/>
    <row r="257" spans="2:92" s="209" customFormat="1" ht="5.0999999999999996" customHeight="1" x14ac:dyDescent="0.15">
      <c r="B257" s="227"/>
      <c r="C257" s="228"/>
      <c r="D257" s="228"/>
      <c r="E257" s="228"/>
      <c r="F257" s="228"/>
      <c r="G257" s="228"/>
      <c r="H257" s="228"/>
      <c r="I257" s="228"/>
      <c r="J257" s="228"/>
      <c r="K257" s="228"/>
      <c r="L257" s="228"/>
      <c r="M257" s="228"/>
      <c r="N257" s="228"/>
      <c r="O257" s="228"/>
      <c r="P257" s="228"/>
      <c r="Q257" s="228"/>
      <c r="R257" s="228"/>
      <c r="S257" s="228"/>
      <c r="T257" s="228"/>
      <c r="U257" s="228"/>
      <c r="V257" s="228"/>
      <c r="W257" s="228"/>
      <c r="X257" s="228"/>
      <c r="Y257" s="228"/>
      <c r="Z257" s="228"/>
      <c r="AA257" s="228"/>
      <c r="AB257" s="228"/>
      <c r="AC257" s="228"/>
      <c r="AD257" s="228"/>
      <c r="AE257" s="228"/>
      <c r="AF257" s="228"/>
      <c r="AG257" s="228"/>
      <c r="AH257" s="228"/>
      <c r="AI257" s="228"/>
      <c r="AJ257" s="228"/>
      <c r="AK257" s="228"/>
      <c r="AL257" s="228"/>
      <c r="AM257" s="228"/>
      <c r="AN257" s="228"/>
      <c r="AO257" s="228"/>
      <c r="AP257" s="228"/>
      <c r="AQ257" s="228"/>
      <c r="AR257" s="228"/>
      <c r="AS257" s="228"/>
      <c r="AT257" s="228"/>
      <c r="AU257" s="404"/>
      <c r="AV257" s="404"/>
      <c r="AW257" s="404"/>
      <c r="AX257" s="230"/>
      <c r="AY257" s="230"/>
      <c r="AZ257" s="230"/>
      <c r="BA257" s="405"/>
      <c r="BB257" s="405"/>
      <c r="BC257" s="405"/>
      <c r="BD257" s="405"/>
      <c r="BE257" s="405"/>
      <c r="BF257" s="405"/>
      <c r="BG257" s="405"/>
      <c r="BH257" s="406"/>
      <c r="BI257" s="406"/>
      <c r="BJ257" s="406"/>
      <c r="BK257" s="406"/>
      <c r="BL257" s="406"/>
      <c r="BM257" s="406"/>
      <c r="BN257" s="406"/>
      <c r="BO257" s="406"/>
      <c r="BP257" s="406"/>
      <c r="BQ257" s="406"/>
      <c r="BR257" s="406"/>
      <c r="BS257" s="406"/>
      <c r="BT257" s="406"/>
      <c r="BU257" s="406"/>
      <c r="BV257" s="406"/>
      <c r="BW257" s="406"/>
      <c r="BX257" s="406"/>
      <c r="BY257" s="406"/>
      <c r="BZ257" s="406"/>
      <c r="CA257" s="406"/>
      <c r="CB257" s="406"/>
      <c r="CC257" s="406"/>
      <c r="CD257" s="406"/>
      <c r="CE257" s="406"/>
      <c r="CF257" s="407"/>
      <c r="CG257" s="408"/>
      <c r="CH257" s="239"/>
      <c r="CI257" s="239"/>
      <c r="CJ257" s="239"/>
      <c r="CK257" s="239"/>
      <c r="CL257" s="239"/>
      <c r="CM257" s="211"/>
      <c r="CN257" s="211"/>
    </row>
    <row r="258" spans="2:92" s="209" customFormat="1" ht="35.1" customHeight="1" x14ac:dyDescent="0.15">
      <c r="B258" s="232"/>
      <c r="C258" s="965" t="s">
        <v>26</v>
      </c>
      <c r="D258" s="965"/>
      <c r="E258" s="965"/>
      <c r="F258" s="965"/>
      <c r="G258" s="966" t="str">
        <f>T(G223)</f>
        <v/>
      </c>
      <c r="H258" s="967"/>
      <c r="I258" s="967"/>
      <c r="J258" s="967"/>
      <c r="K258" s="967"/>
      <c r="L258" s="967"/>
      <c r="M258" s="967"/>
      <c r="N258" s="967"/>
      <c r="O258" s="967"/>
      <c r="P258" s="967"/>
      <c r="Q258" s="968"/>
      <c r="R258" s="346" t="s">
        <v>27</v>
      </c>
      <c r="S258" s="966" t="str">
        <f>T(S223)</f>
        <v/>
      </c>
      <c r="T258" s="967"/>
      <c r="U258" s="967"/>
      <c r="V258" s="968"/>
      <c r="W258" s="211"/>
      <c r="X258" s="965" t="s">
        <v>28</v>
      </c>
      <c r="Y258" s="965"/>
      <c r="Z258" s="957" t="str">
        <f>T(Z223)</f>
        <v/>
      </c>
      <c r="AA258" s="957"/>
      <c r="AB258" s="957"/>
      <c r="AC258" s="957"/>
      <c r="AD258" s="957"/>
      <c r="AE258" s="957"/>
      <c r="AF258" s="957"/>
      <c r="AG258" s="957"/>
      <c r="AH258" s="957"/>
      <c r="AI258" s="957"/>
      <c r="AJ258" s="957"/>
      <c r="AK258" s="957"/>
      <c r="AL258" s="957"/>
      <c r="AM258" s="957"/>
      <c r="AN258" s="957"/>
      <c r="AO258" s="957"/>
      <c r="AP258" s="957"/>
      <c r="AQ258" s="957"/>
      <c r="AR258" s="957"/>
      <c r="AS258" s="957"/>
      <c r="AT258" s="957"/>
      <c r="AU258" s="957"/>
      <c r="AV258" s="957"/>
      <c r="AW258" s="957"/>
      <c r="AX258" s="957"/>
      <c r="AY258" s="211"/>
      <c r="AZ258" s="211"/>
      <c r="BA258" s="220"/>
      <c r="BB258" s="220"/>
      <c r="BC258" s="220"/>
      <c r="BD258" s="220"/>
      <c r="BE258" s="220"/>
      <c r="BF258" s="220"/>
      <c r="BG258" s="220"/>
      <c r="BH258" s="338"/>
      <c r="BI258" s="338"/>
      <c r="BJ258" s="338"/>
      <c r="BK258" s="338"/>
      <c r="BL258" s="338"/>
      <c r="BM258" s="338"/>
      <c r="BN258" s="338"/>
      <c r="BO258" s="338"/>
      <c r="BP258" s="338"/>
      <c r="BQ258" s="338"/>
      <c r="BR258" s="338"/>
      <c r="BS258" s="338"/>
      <c r="BT258" s="338"/>
      <c r="BU258" s="338"/>
      <c r="BV258" s="338"/>
      <c r="BW258" s="338"/>
      <c r="BX258" s="338"/>
      <c r="BY258" s="338"/>
      <c r="BZ258" s="338"/>
      <c r="CA258" s="338"/>
      <c r="CB258" s="338"/>
      <c r="CC258" s="338"/>
      <c r="CD258" s="338"/>
      <c r="CE258" s="338"/>
      <c r="CF258" s="211"/>
      <c r="CG258" s="273"/>
      <c r="CI258" s="235"/>
      <c r="CJ258" s="235"/>
      <c r="CK258" s="235"/>
      <c r="CL258" s="235"/>
      <c r="CM258" s="211"/>
      <c r="CN258" s="211"/>
    </row>
    <row r="259" spans="2:92" s="209" customFormat="1" ht="5.0999999999999996" customHeight="1" x14ac:dyDescent="0.15">
      <c r="B259" s="232"/>
      <c r="C259" s="256"/>
      <c r="D259" s="256"/>
      <c r="E259" s="256"/>
      <c r="F259" s="256"/>
      <c r="G259" s="256"/>
      <c r="H259" s="257"/>
      <c r="I259" s="224"/>
      <c r="J259" s="224"/>
      <c r="K259" s="224"/>
      <c r="L259" s="224"/>
      <c r="M259" s="224"/>
      <c r="N259" s="346"/>
      <c r="O259" s="224"/>
      <c r="P259" s="224"/>
      <c r="Q259" s="224"/>
      <c r="Y259" s="257"/>
      <c r="Z259" s="258"/>
      <c r="AA259" s="258"/>
      <c r="AB259" s="258"/>
      <c r="AC259" s="258"/>
      <c r="AD259" s="258"/>
      <c r="AE259" s="258"/>
      <c r="AF259" s="258"/>
      <c r="AG259" s="258"/>
      <c r="AH259" s="258"/>
      <c r="AI259" s="258"/>
      <c r="AJ259" s="258"/>
      <c r="AK259" s="258"/>
      <c r="AL259" s="258"/>
      <c r="AM259" s="258"/>
      <c r="AN259" s="258"/>
      <c r="AO259" s="258"/>
      <c r="AP259" s="258"/>
      <c r="AQ259" s="258"/>
      <c r="AR259" s="258"/>
      <c r="AS259" s="258"/>
      <c r="AT259" s="258"/>
      <c r="AU259" s="258"/>
      <c r="AV259" s="258"/>
      <c r="AW259" s="258"/>
      <c r="AX259" s="258"/>
      <c r="AY259" s="258"/>
      <c r="AZ259" s="211"/>
      <c r="BA259" s="220"/>
      <c r="BB259" s="220"/>
      <c r="BC259" s="220"/>
      <c r="BD259" s="220"/>
      <c r="BE259" s="220"/>
      <c r="BF259" s="220"/>
      <c r="BG259" s="220"/>
      <c r="BH259" s="338"/>
      <c r="BI259" s="338"/>
      <c r="BJ259" s="338"/>
      <c r="BK259" s="338"/>
      <c r="BL259" s="338"/>
      <c r="BM259" s="338"/>
      <c r="BN259" s="338"/>
      <c r="BO259" s="338"/>
      <c r="BP259" s="338"/>
      <c r="BQ259" s="338"/>
      <c r="BR259" s="338"/>
      <c r="BS259" s="338"/>
      <c r="BT259" s="338"/>
      <c r="BU259" s="338"/>
      <c r="BV259" s="338"/>
      <c r="BW259" s="338"/>
      <c r="BX259" s="338"/>
      <c r="BY259" s="338"/>
      <c r="BZ259" s="338"/>
      <c r="CA259" s="338"/>
      <c r="CB259" s="338"/>
      <c r="CC259" s="338"/>
      <c r="CD259" s="338"/>
      <c r="CE259" s="338"/>
      <c r="CF259" s="239"/>
      <c r="CG259" s="240"/>
      <c r="CI259" s="239"/>
      <c r="CJ259" s="239"/>
      <c r="CK259" s="239"/>
      <c r="CL259" s="239"/>
      <c r="CM259" s="211"/>
      <c r="CN259" s="211"/>
    </row>
    <row r="260" spans="2:92" s="209" customFormat="1" ht="36.6" customHeight="1" x14ac:dyDescent="0.15">
      <c r="B260" s="945" t="s">
        <v>129</v>
      </c>
      <c r="C260" s="946"/>
      <c r="D260" s="946"/>
      <c r="E260" s="946"/>
      <c r="F260" s="946"/>
      <c r="G260" s="947"/>
      <c r="H260" s="946" t="s">
        <v>35</v>
      </c>
      <c r="I260" s="946"/>
      <c r="J260" s="946"/>
      <c r="K260" s="946"/>
      <c r="L260" s="946"/>
      <c r="M260" s="946"/>
      <c r="N260" s="946"/>
      <c r="O260" s="946"/>
      <c r="P260" s="946"/>
      <c r="Q260" s="946"/>
      <c r="R260" s="946"/>
      <c r="S260" s="946"/>
      <c r="T260" s="946"/>
      <c r="U260" s="946"/>
      <c r="V260" s="946"/>
      <c r="W260" s="946"/>
      <c r="X260" s="946"/>
      <c r="Y260" s="946"/>
      <c r="Z260" s="946"/>
      <c r="AA260" s="946"/>
      <c r="AB260" s="946"/>
      <c r="AC260" s="946"/>
      <c r="AD260" s="946"/>
      <c r="AE260" s="946"/>
      <c r="AF260" s="946"/>
      <c r="AG260" s="946"/>
      <c r="AH260" s="946"/>
      <c r="AI260" s="946"/>
      <c r="AJ260" s="946"/>
      <c r="AK260" s="947"/>
      <c r="AL260" s="973" t="s">
        <v>36</v>
      </c>
      <c r="AM260" s="946"/>
      <c r="AN260" s="946"/>
      <c r="AO260" s="946"/>
      <c r="AP260" s="946"/>
      <c r="AQ260" s="946"/>
      <c r="AR260" s="947"/>
      <c r="AS260" s="973" t="s">
        <v>37</v>
      </c>
      <c r="AT260" s="946"/>
      <c r="AU260" s="946"/>
      <c r="AV260" s="946"/>
      <c r="AW260" s="946"/>
      <c r="AX260" s="973" t="s">
        <v>38</v>
      </c>
      <c r="AY260" s="946"/>
      <c r="AZ260" s="946"/>
      <c r="BA260" s="946"/>
      <c r="BB260" s="946"/>
      <c r="BC260" s="946"/>
      <c r="BD260" s="946"/>
      <c r="BE260" s="947"/>
      <c r="BF260" s="973" t="s">
        <v>39</v>
      </c>
      <c r="BG260" s="946"/>
      <c r="BH260" s="946"/>
      <c r="BI260" s="946"/>
      <c r="BJ260" s="946"/>
      <c r="BK260" s="946"/>
      <c r="BL260" s="946"/>
      <c r="BM260" s="946"/>
      <c r="BN260" s="973" t="s">
        <v>40</v>
      </c>
      <c r="BO260" s="946"/>
      <c r="BP260" s="946"/>
      <c r="BQ260" s="946"/>
      <c r="BR260" s="946"/>
      <c r="BS260" s="946"/>
      <c r="BT260" s="946"/>
      <c r="BU260" s="946"/>
      <c r="BV260" s="973" t="s">
        <v>41</v>
      </c>
      <c r="BW260" s="946"/>
      <c r="BX260" s="946"/>
      <c r="BY260" s="946"/>
      <c r="BZ260" s="946"/>
      <c r="CA260" s="946"/>
      <c r="CB260" s="946"/>
      <c r="CC260" s="946"/>
      <c r="CD260" s="946"/>
      <c r="CE260" s="946"/>
      <c r="CF260" s="946"/>
      <c r="CG260" s="976"/>
    </row>
    <row r="261" spans="2:92" s="209" customFormat="1" ht="36.6" customHeight="1" x14ac:dyDescent="0.15">
      <c r="B261" s="970"/>
      <c r="C261" s="971"/>
      <c r="D261" s="971"/>
      <c r="E261" s="971"/>
      <c r="F261" s="971"/>
      <c r="G261" s="972"/>
      <c r="H261" s="939"/>
      <c r="I261" s="940"/>
      <c r="J261" s="940"/>
      <c r="K261" s="940"/>
      <c r="L261" s="940"/>
      <c r="M261" s="940"/>
      <c r="N261" s="940"/>
      <c r="O261" s="940"/>
      <c r="P261" s="940"/>
      <c r="Q261" s="940"/>
      <c r="R261" s="940"/>
      <c r="S261" s="940"/>
      <c r="T261" s="940"/>
      <c r="U261" s="940"/>
      <c r="V261" s="940"/>
      <c r="W261" s="940"/>
      <c r="X261" s="940"/>
      <c r="Y261" s="940"/>
      <c r="Z261" s="940"/>
      <c r="AA261" s="940"/>
      <c r="AB261" s="940"/>
      <c r="AC261" s="940"/>
      <c r="AD261" s="940"/>
      <c r="AE261" s="940"/>
      <c r="AF261" s="940"/>
      <c r="AG261" s="940"/>
      <c r="AH261" s="940"/>
      <c r="AI261" s="940"/>
      <c r="AJ261" s="940"/>
      <c r="AK261" s="964"/>
      <c r="AL261" s="942"/>
      <c r="AM261" s="943"/>
      <c r="AN261" s="943"/>
      <c r="AO261" s="943"/>
      <c r="AP261" s="943"/>
      <c r="AQ261" s="943"/>
      <c r="AR261" s="944"/>
      <c r="AS261" s="815"/>
      <c r="AT261" s="816"/>
      <c r="AU261" s="816"/>
      <c r="AV261" s="816"/>
      <c r="AW261" s="817"/>
      <c r="AX261" s="821"/>
      <c r="AY261" s="822"/>
      <c r="AZ261" s="822"/>
      <c r="BA261" s="822"/>
      <c r="BB261" s="822"/>
      <c r="BC261" s="822"/>
      <c r="BD261" s="822"/>
      <c r="BE261" s="823"/>
      <c r="BF261" s="902" t="str">
        <f t="shared" ref="BF261:BF275" si="8">IF(AL261="","",AL261*AX261)</f>
        <v/>
      </c>
      <c r="BG261" s="903"/>
      <c r="BH261" s="903"/>
      <c r="BI261" s="903"/>
      <c r="BJ261" s="903"/>
      <c r="BK261" s="903"/>
      <c r="BL261" s="903"/>
      <c r="BM261" s="904"/>
      <c r="BN261" s="936"/>
      <c r="BO261" s="937"/>
      <c r="BP261" s="937"/>
      <c r="BQ261" s="937"/>
      <c r="BR261" s="937"/>
      <c r="BS261" s="937"/>
      <c r="BT261" s="937"/>
      <c r="BU261" s="938"/>
      <c r="BV261" s="939"/>
      <c r="BW261" s="940"/>
      <c r="BX261" s="940"/>
      <c r="BY261" s="940"/>
      <c r="BZ261" s="940"/>
      <c r="CA261" s="940"/>
      <c r="CB261" s="940"/>
      <c r="CC261" s="940"/>
      <c r="CD261" s="940"/>
      <c r="CE261" s="940"/>
      <c r="CF261" s="940"/>
      <c r="CG261" s="941"/>
    </row>
    <row r="262" spans="2:92" s="209" customFormat="1" ht="36.6" customHeight="1" x14ac:dyDescent="0.15">
      <c r="B262" s="970"/>
      <c r="C262" s="971"/>
      <c r="D262" s="971"/>
      <c r="E262" s="971"/>
      <c r="F262" s="971"/>
      <c r="G262" s="972"/>
      <c r="H262" s="939"/>
      <c r="I262" s="940"/>
      <c r="J262" s="940"/>
      <c r="K262" s="940"/>
      <c r="L262" s="940"/>
      <c r="M262" s="940"/>
      <c r="N262" s="940"/>
      <c r="O262" s="940"/>
      <c r="P262" s="940"/>
      <c r="Q262" s="940"/>
      <c r="R262" s="940"/>
      <c r="S262" s="940"/>
      <c r="T262" s="940"/>
      <c r="U262" s="940"/>
      <c r="V262" s="940"/>
      <c r="W262" s="940"/>
      <c r="X262" s="940"/>
      <c r="Y262" s="940"/>
      <c r="Z262" s="940"/>
      <c r="AA262" s="940"/>
      <c r="AB262" s="940"/>
      <c r="AC262" s="940"/>
      <c r="AD262" s="940"/>
      <c r="AE262" s="940"/>
      <c r="AF262" s="940"/>
      <c r="AG262" s="940"/>
      <c r="AH262" s="940"/>
      <c r="AI262" s="940"/>
      <c r="AJ262" s="940"/>
      <c r="AK262" s="964"/>
      <c r="AL262" s="942"/>
      <c r="AM262" s="943"/>
      <c r="AN262" s="943"/>
      <c r="AO262" s="943"/>
      <c r="AP262" s="943"/>
      <c r="AQ262" s="943"/>
      <c r="AR262" s="944"/>
      <c r="AS262" s="815"/>
      <c r="AT262" s="816"/>
      <c r="AU262" s="816"/>
      <c r="AV262" s="816"/>
      <c r="AW262" s="817"/>
      <c r="AX262" s="821"/>
      <c r="AY262" s="822"/>
      <c r="AZ262" s="822"/>
      <c r="BA262" s="822"/>
      <c r="BB262" s="822"/>
      <c r="BC262" s="822"/>
      <c r="BD262" s="822"/>
      <c r="BE262" s="823"/>
      <c r="BF262" s="902" t="str">
        <f t="shared" si="8"/>
        <v/>
      </c>
      <c r="BG262" s="903"/>
      <c r="BH262" s="903"/>
      <c r="BI262" s="903"/>
      <c r="BJ262" s="903"/>
      <c r="BK262" s="903"/>
      <c r="BL262" s="903"/>
      <c r="BM262" s="904"/>
      <c r="BN262" s="936"/>
      <c r="BO262" s="937"/>
      <c r="BP262" s="937"/>
      <c r="BQ262" s="937"/>
      <c r="BR262" s="937"/>
      <c r="BS262" s="937"/>
      <c r="BT262" s="937"/>
      <c r="BU262" s="938"/>
      <c r="BV262" s="939"/>
      <c r="BW262" s="940"/>
      <c r="BX262" s="940"/>
      <c r="BY262" s="940"/>
      <c r="BZ262" s="940"/>
      <c r="CA262" s="940"/>
      <c r="CB262" s="940"/>
      <c r="CC262" s="940"/>
      <c r="CD262" s="940"/>
      <c r="CE262" s="940"/>
      <c r="CF262" s="940"/>
      <c r="CG262" s="941"/>
    </row>
    <row r="263" spans="2:92" s="209" customFormat="1" ht="36.6" customHeight="1" x14ac:dyDescent="0.15">
      <c r="B263" s="970"/>
      <c r="C263" s="971"/>
      <c r="D263" s="971"/>
      <c r="E263" s="971"/>
      <c r="F263" s="971"/>
      <c r="G263" s="972"/>
      <c r="H263" s="939"/>
      <c r="I263" s="940"/>
      <c r="J263" s="940"/>
      <c r="K263" s="940"/>
      <c r="L263" s="940"/>
      <c r="M263" s="940"/>
      <c r="N263" s="940"/>
      <c r="O263" s="940"/>
      <c r="P263" s="940"/>
      <c r="Q263" s="940"/>
      <c r="R263" s="940"/>
      <c r="S263" s="940"/>
      <c r="T263" s="940"/>
      <c r="U263" s="940"/>
      <c r="V263" s="940"/>
      <c r="W263" s="940"/>
      <c r="X263" s="940"/>
      <c r="Y263" s="940"/>
      <c r="Z263" s="940"/>
      <c r="AA263" s="940"/>
      <c r="AB263" s="940"/>
      <c r="AC263" s="940"/>
      <c r="AD263" s="940"/>
      <c r="AE263" s="940"/>
      <c r="AF263" s="940"/>
      <c r="AG263" s="940"/>
      <c r="AH263" s="940"/>
      <c r="AI263" s="940"/>
      <c r="AJ263" s="940"/>
      <c r="AK263" s="964"/>
      <c r="AL263" s="942"/>
      <c r="AM263" s="943"/>
      <c r="AN263" s="943"/>
      <c r="AO263" s="943"/>
      <c r="AP263" s="943"/>
      <c r="AQ263" s="943"/>
      <c r="AR263" s="944"/>
      <c r="AS263" s="815"/>
      <c r="AT263" s="816"/>
      <c r="AU263" s="816"/>
      <c r="AV263" s="816"/>
      <c r="AW263" s="817"/>
      <c r="AX263" s="821"/>
      <c r="AY263" s="822"/>
      <c r="AZ263" s="822"/>
      <c r="BA263" s="822"/>
      <c r="BB263" s="822"/>
      <c r="BC263" s="822"/>
      <c r="BD263" s="822"/>
      <c r="BE263" s="823"/>
      <c r="BF263" s="902" t="str">
        <f t="shared" si="8"/>
        <v/>
      </c>
      <c r="BG263" s="903"/>
      <c r="BH263" s="903"/>
      <c r="BI263" s="903"/>
      <c r="BJ263" s="903"/>
      <c r="BK263" s="903"/>
      <c r="BL263" s="903"/>
      <c r="BM263" s="904"/>
      <c r="BN263" s="936"/>
      <c r="BO263" s="937"/>
      <c r="BP263" s="937"/>
      <c r="BQ263" s="937"/>
      <c r="BR263" s="937"/>
      <c r="BS263" s="937"/>
      <c r="BT263" s="937"/>
      <c r="BU263" s="938"/>
      <c r="BV263" s="939"/>
      <c r="BW263" s="940"/>
      <c r="BX263" s="940"/>
      <c r="BY263" s="940"/>
      <c r="BZ263" s="940"/>
      <c r="CA263" s="940"/>
      <c r="CB263" s="940"/>
      <c r="CC263" s="940"/>
      <c r="CD263" s="940"/>
      <c r="CE263" s="940"/>
      <c r="CF263" s="940"/>
      <c r="CG263" s="941"/>
    </row>
    <row r="264" spans="2:92" s="209" customFormat="1" ht="36.6" customHeight="1" x14ac:dyDescent="0.15">
      <c r="B264" s="970"/>
      <c r="C264" s="971"/>
      <c r="D264" s="971"/>
      <c r="E264" s="971"/>
      <c r="F264" s="971"/>
      <c r="G264" s="972"/>
      <c r="H264" s="939"/>
      <c r="I264" s="940"/>
      <c r="J264" s="940"/>
      <c r="K264" s="940"/>
      <c r="L264" s="940"/>
      <c r="M264" s="940"/>
      <c r="N264" s="940"/>
      <c r="O264" s="940"/>
      <c r="P264" s="940"/>
      <c r="Q264" s="940"/>
      <c r="R264" s="940"/>
      <c r="S264" s="940"/>
      <c r="T264" s="940"/>
      <c r="U264" s="940"/>
      <c r="V264" s="940"/>
      <c r="W264" s="940"/>
      <c r="X264" s="940"/>
      <c r="Y264" s="940"/>
      <c r="Z264" s="940"/>
      <c r="AA264" s="940"/>
      <c r="AB264" s="940"/>
      <c r="AC264" s="940"/>
      <c r="AD264" s="940"/>
      <c r="AE264" s="940"/>
      <c r="AF264" s="940"/>
      <c r="AG264" s="940"/>
      <c r="AH264" s="940"/>
      <c r="AI264" s="940"/>
      <c r="AJ264" s="940"/>
      <c r="AK264" s="964"/>
      <c r="AL264" s="942"/>
      <c r="AM264" s="943"/>
      <c r="AN264" s="943"/>
      <c r="AO264" s="943"/>
      <c r="AP264" s="943"/>
      <c r="AQ264" s="943"/>
      <c r="AR264" s="944"/>
      <c r="AS264" s="815"/>
      <c r="AT264" s="816"/>
      <c r="AU264" s="816"/>
      <c r="AV264" s="816"/>
      <c r="AW264" s="817"/>
      <c r="AX264" s="821"/>
      <c r="AY264" s="822"/>
      <c r="AZ264" s="822"/>
      <c r="BA264" s="822"/>
      <c r="BB264" s="822"/>
      <c r="BC264" s="822"/>
      <c r="BD264" s="822"/>
      <c r="BE264" s="823"/>
      <c r="BF264" s="902" t="str">
        <f t="shared" si="8"/>
        <v/>
      </c>
      <c r="BG264" s="903"/>
      <c r="BH264" s="903"/>
      <c r="BI264" s="903"/>
      <c r="BJ264" s="903"/>
      <c r="BK264" s="903"/>
      <c r="BL264" s="903"/>
      <c r="BM264" s="904"/>
      <c r="BN264" s="936"/>
      <c r="BO264" s="937"/>
      <c r="BP264" s="937"/>
      <c r="BQ264" s="937"/>
      <c r="BR264" s="937"/>
      <c r="BS264" s="937"/>
      <c r="BT264" s="937"/>
      <c r="BU264" s="938"/>
      <c r="BV264" s="939"/>
      <c r="BW264" s="940"/>
      <c r="BX264" s="940"/>
      <c r="BY264" s="940"/>
      <c r="BZ264" s="940"/>
      <c r="CA264" s="940"/>
      <c r="CB264" s="940"/>
      <c r="CC264" s="940"/>
      <c r="CD264" s="940"/>
      <c r="CE264" s="940"/>
      <c r="CF264" s="940"/>
      <c r="CG264" s="941"/>
    </row>
    <row r="265" spans="2:92" s="209" customFormat="1" ht="36.6" customHeight="1" x14ac:dyDescent="0.15">
      <c r="B265" s="970"/>
      <c r="C265" s="971"/>
      <c r="D265" s="971"/>
      <c r="E265" s="971"/>
      <c r="F265" s="971"/>
      <c r="G265" s="972"/>
      <c r="H265" s="939"/>
      <c r="I265" s="940"/>
      <c r="J265" s="940"/>
      <c r="K265" s="940"/>
      <c r="L265" s="940"/>
      <c r="M265" s="940"/>
      <c r="N265" s="940"/>
      <c r="O265" s="940"/>
      <c r="P265" s="940"/>
      <c r="Q265" s="940"/>
      <c r="R265" s="940"/>
      <c r="S265" s="940"/>
      <c r="T265" s="940"/>
      <c r="U265" s="940"/>
      <c r="V265" s="940"/>
      <c r="W265" s="940"/>
      <c r="X265" s="940"/>
      <c r="Y265" s="940"/>
      <c r="Z265" s="940"/>
      <c r="AA265" s="940"/>
      <c r="AB265" s="940"/>
      <c r="AC265" s="940"/>
      <c r="AD265" s="940"/>
      <c r="AE265" s="940"/>
      <c r="AF265" s="940"/>
      <c r="AG265" s="940"/>
      <c r="AH265" s="940"/>
      <c r="AI265" s="940"/>
      <c r="AJ265" s="940"/>
      <c r="AK265" s="964"/>
      <c r="AL265" s="942"/>
      <c r="AM265" s="943"/>
      <c r="AN265" s="943"/>
      <c r="AO265" s="943"/>
      <c r="AP265" s="943"/>
      <c r="AQ265" s="943"/>
      <c r="AR265" s="944"/>
      <c r="AS265" s="815"/>
      <c r="AT265" s="816"/>
      <c r="AU265" s="816"/>
      <c r="AV265" s="816"/>
      <c r="AW265" s="817"/>
      <c r="AX265" s="821"/>
      <c r="AY265" s="822"/>
      <c r="AZ265" s="822"/>
      <c r="BA265" s="822"/>
      <c r="BB265" s="822"/>
      <c r="BC265" s="822"/>
      <c r="BD265" s="822"/>
      <c r="BE265" s="823"/>
      <c r="BF265" s="902" t="str">
        <f t="shared" si="8"/>
        <v/>
      </c>
      <c r="BG265" s="903"/>
      <c r="BH265" s="903"/>
      <c r="BI265" s="903"/>
      <c r="BJ265" s="903"/>
      <c r="BK265" s="903"/>
      <c r="BL265" s="903"/>
      <c r="BM265" s="904"/>
      <c r="BN265" s="936"/>
      <c r="BO265" s="937"/>
      <c r="BP265" s="937"/>
      <c r="BQ265" s="937"/>
      <c r="BR265" s="937"/>
      <c r="BS265" s="937"/>
      <c r="BT265" s="937"/>
      <c r="BU265" s="938"/>
      <c r="BV265" s="939"/>
      <c r="BW265" s="940"/>
      <c r="BX265" s="940"/>
      <c r="BY265" s="940"/>
      <c r="BZ265" s="940"/>
      <c r="CA265" s="940"/>
      <c r="CB265" s="940"/>
      <c r="CC265" s="940"/>
      <c r="CD265" s="940"/>
      <c r="CE265" s="940"/>
      <c r="CF265" s="940"/>
      <c r="CG265" s="941"/>
    </row>
    <row r="266" spans="2:92" s="209" customFormat="1" ht="36.6" customHeight="1" x14ac:dyDescent="0.15">
      <c r="B266" s="970"/>
      <c r="C266" s="971"/>
      <c r="D266" s="971"/>
      <c r="E266" s="971"/>
      <c r="F266" s="971"/>
      <c r="G266" s="972"/>
      <c r="H266" s="939"/>
      <c r="I266" s="940"/>
      <c r="J266" s="940"/>
      <c r="K266" s="940"/>
      <c r="L266" s="940"/>
      <c r="M266" s="940"/>
      <c r="N266" s="940"/>
      <c r="O266" s="940"/>
      <c r="P266" s="940"/>
      <c r="Q266" s="940"/>
      <c r="R266" s="940"/>
      <c r="S266" s="940"/>
      <c r="T266" s="940"/>
      <c r="U266" s="940"/>
      <c r="V266" s="940"/>
      <c r="W266" s="940"/>
      <c r="X266" s="940"/>
      <c r="Y266" s="940"/>
      <c r="Z266" s="940"/>
      <c r="AA266" s="940"/>
      <c r="AB266" s="940"/>
      <c r="AC266" s="940"/>
      <c r="AD266" s="940"/>
      <c r="AE266" s="940"/>
      <c r="AF266" s="940"/>
      <c r="AG266" s="940"/>
      <c r="AH266" s="940"/>
      <c r="AI266" s="940"/>
      <c r="AJ266" s="940"/>
      <c r="AK266" s="964"/>
      <c r="AL266" s="942"/>
      <c r="AM266" s="943"/>
      <c r="AN266" s="943"/>
      <c r="AO266" s="943"/>
      <c r="AP266" s="943"/>
      <c r="AQ266" s="943"/>
      <c r="AR266" s="944"/>
      <c r="AS266" s="815"/>
      <c r="AT266" s="816"/>
      <c r="AU266" s="816"/>
      <c r="AV266" s="816"/>
      <c r="AW266" s="817"/>
      <c r="AX266" s="821"/>
      <c r="AY266" s="822"/>
      <c r="AZ266" s="822"/>
      <c r="BA266" s="822"/>
      <c r="BB266" s="822"/>
      <c r="BC266" s="822"/>
      <c r="BD266" s="822"/>
      <c r="BE266" s="823"/>
      <c r="BF266" s="902" t="str">
        <f t="shared" si="8"/>
        <v/>
      </c>
      <c r="BG266" s="903"/>
      <c r="BH266" s="903"/>
      <c r="BI266" s="903"/>
      <c r="BJ266" s="903"/>
      <c r="BK266" s="903"/>
      <c r="BL266" s="903"/>
      <c r="BM266" s="904"/>
      <c r="BN266" s="936"/>
      <c r="BO266" s="937"/>
      <c r="BP266" s="937"/>
      <c r="BQ266" s="937"/>
      <c r="BR266" s="937"/>
      <c r="BS266" s="937"/>
      <c r="BT266" s="937"/>
      <c r="BU266" s="938"/>
      <c r="BV266" s="939"/>
      <c r="BW266" s="940"/>
      <c r="BX266" s="940"/>
      <c r="BY266" s="940"/>
      <c r="BZ266" s="940"/>
      <c r="CA266" s="940"/>
      <c r="CB266" s="940"/>
      <c r="CC266" s="940"/>
      <c r="CD266" s="940"/>
      <c r="CE266" s="940"/>
      <c r="CF266" s="940"/>
      <c r="CG266" s="941"/>
    </row>
    <row r="267" spans="2:92" s="209" customFormat="1" ht="36.6" customHeight="1" x14ac:dyDescent="0.15">
      <c r="B267" s="970"/>
      <c r="C267" s="971"/>
      <c r="D267" s="971"/>
      <c r="E267" s="971"/>
      <c r="F267" s="971"/>
      <c r="G267" s="972"/>
      <c r="H267" s="939"/>
      <c r="I267" s="940"/>
      <c r="J267" s="940"/>
      <c r="K267" s="940"/>
      <c r="L267" s="940"/>
      <c r="M267" s="940"/>
      <c r="N267" s="940"/>
      <c r="O267" s="940"/>
      <c r="P267" s="940"/>
      <c r="Q267" s="940"/>
      <c r="R267" s="940"/>
      <c r="S267" s="940"/>
      <c r="T267" s="940"/>
      <c r="U267" s="940"/>
      <c r="V267" s="940"/>
      <c r="W267" s="940"/>
      <c r="X267" s="940"/>
      <c r="Y267" s="940"/>
      <c r="Z267" s="940"/>
      <c r="AA267" s="940"/>
      <c r="AB267" s="940"/>
      <c r="AC267" s="940"/>
      <c r="AD267" s="940"/>
      <c r="AE267" s="940"/>
      <c r="AF267" s="940"/>
      <c r="AG267" s="940"/>
      <c r="AH267" s="940"/>
      <c r="AI267" s="940"/>
      <c r="AJ267" s="940"/>
      <c r="AK267" s="964"/>
      <c r="AL267" s="942"/>
      <c r="AM267" s="943"/>
      <c r="AN267" s="943"/>
      <c r="AO267" s="943"/>
      <c r="AP267" s="943"/>
      <c r="AQ267" s="943"/>
      <c r="AR267" s="944"/>
      <c r="AS267" s="815"/>
      <c r="AT267" s="816"/>
      <c r="AU267" s="816"/>
      <c r="AV267" s="816"/>
      <c r="AW267" s="817"/>
      <c r="AX267" s="821"/>
      <c r="AY267" s="822"/>
      <c r="AZ267" s="822"/>
      <c r="BA267" s="822"/>
      <c r="BB267" s="822"/>
      <c r="BC267" s="822"/>
      <c r="BD267" s="822"/>
      <c r="BE267" s="823"/>
      <c r="BF267" s="902" t="str">
        <f t="shared" si="8"/>
        <v/>
      </c>
      <c r="BG267" s="903"/>
      <c r="BH267" s="903"/>
      <c r="BI267" s="903"/>
      <c r="BJ267" s="903"/>
      <c r="BK267" s="903"/>
      <c r="BL267" s="903"/>
      <c r="BM267" s="904"/>
      <c r="BN267" s="936"/>
      <c r="BO267" s="937"/>
      <c r="BP267" s="937"/>
      <c r="BQ267" s="937"/>
      <c r="BR267" s="937"/>
      <c r="BS267" s="937"/>
      <c r="BT267" s="937"/>
      <c r="BU267" s="938"/>
      <c r="BV267" s="939"/>
      <c r="BW267" s="940"/>
      <c r="BX267" s="940"/>
      <c r="BY267" s="940"/>
      <c r="BZ267" s="940"/>
      <c r="CA267" s="940"/>
      <c r="CB267" s="940"/>
      <c r="CC267" s="940"/>
      <c r="CD267" s="940"/>
      <c r="CE267" s="940"/>
      <c r="CF267" s="940"/>
      <c r="CG267" s="941"/>
    </row>
    <row r="268" spans="2:92" s="209" customFormat="1" ht="36.6" customHeight="1" x14ac:dyDescent="0.15">
      <c r="B268" s="970"/>
      <c r="C268" s="971"/>
      <c r="D268" s="971"/>
      <c r="E268" s="971"/>
      <c r="F268" s="971"/>
      <c r="G268" s="972"/>
      <c r="H268" s="939"/>
      <c r="I268" s="940"/>
      <c r="J268" s="940"/>
      <c r="K268" s="940"/>
      <c r="L268" s="940"/>
      <c r="M268" s="940"/>
      <c r="N268" s="940"/>
      <c r="O268" s="940"/>
      <c r="P268" s="940"/>
      <c r="Q268" s="940"/>
      <c r="R268" s="940"/>
      <c r="S268" s="940"/>
      <c r="T268" s="940"/>
      <c r="U268" s="940"/>
      <c r="V268" s="940"/>
      <c r="W268" s="940"/>
      <c r="X268" s="940"/>
      <c r="Y268" s="940"/>
      <c r="Z268" s="940"/>
      <c r="AA268" s="940"/>
      <c r="AB268" s="940"/>
      <c r="AC268" s="940"/>
      <c r="AD268" s="940"/>
      <c r="AE268" s="940"/>
      <c r="AF268" s="940"/>
      <c r="AG268" s="940"/>
      <c r="AH268" s="940"/>
      <c r="AI268" s="940"/>
      <c r="AJ268" s="940"/>
      <c r="AK268" s="964"/>
      <c r="AL268" s="942"/>
      <c r="AM268" s="943"/>
      <c r="AN268" s="943"/>
      <c r="AO268" s="943"/>
      <c r="AP268" s="943"/>
      <c r="AQ268" s="943"/>
      <c r="AR268" s="944"/>
      <c r="AS268" s="815"/>
      <c r="AT268" s="816"/>
      <c r="AU268" s="816"/>
      <c r="AV268" s="816"/>
      <c r="AW268" s="817"/>
      <c r="AX268" s="821"/>
      <c r="AY268" s="822"/>
      <c r="AZ268" s="822"/>
      <c r="BA268" s="822"/>
      <c r="BB268" s="822"/>
      <c r="BC268" s="822"/>
      <c r="BD268" s="822"/>
      <c r="BE268" s="823"/>
      <c r="BF268" s="902" t="str">
        <f t="shared" si="8"/>
        <v/>
      </c>
      <c r="BG268" s="903"/>
      <c r="BH268" s="903"/>
      <c r="BI268" s="903"/>
      <c r="BJ268" s="903"/>
      <c r="BK268" s="903"/>
      <c r="BL268" s="903"/>
      <c r="BM268" s="904"/>
      <c r="BN268" s="936"/>
      <c r="BO268" s="937"/>
      <c r="BP268" s="937"/>
      <c r="BQ268" s="937"/>
      <c r="BR268" s="937"/>
      <c r="BS268" s="937"/>
      <c r="BT268" s="937"/>
      <c r="BU268" s="938"/>
      <c r="BV268" s="939"/>
      <c r="BW268" s="940"/>
      <c r="BX268" s="940"/>
      <c r="BY268" s="940"/>
      <c r="BZ268" s="940"/>
      <c r="CA268" s="940"/>
      <c r="CB268" s="940"/>
      <c r="CC268" s="940"/>
      <c r="CD268" s="940"/>
      <c r="CE268" s="940"/>
      <c r="CF268" s="940"/>
      <c r="CG268" s="941"/>
    </row>
    <row r="269" spans="2:92" s="209" customFormat="1" ht="36.6" customHeight="1" x14ac:dyDescent="0.15">
      <c r="B269" s="970"/>
      <c r="C269" s="971"/>
      <c r="D269" s="971"/>
      <c r="E269" s="971"/>
      <c r="F269" s="971"/>
      <c r="G269" s="972"/>
      <c r="H269" s="939"/>
      <c r="I269" s="940"/>
      <c r="J269" s="940"/>
      <c r="K269" s="940"/>
      <c r="L269" s="940"/>
      <c r="M269" s="940"/>
      <c r="N269" s="940"/>
      <c r="O269" s="940"/>
      <c r="P269" s="940"/>
      <c r="Q269" s="940"/>
      <c r="R269" s="940"/>
      <c r="S269" s="940"/>
      <c r="T269" s="940"/>
      <c r="U269" s="940"/>
      <c r="V269" s="940"/>
      <c r="W269" s="940"/>
      <c r="X269" s="940"/>
      <c r="Y269" s="940"/>
      <c r="Z269" s="940"/>
      <c r="AA269" s="940"/>
      <c r="AB269" s="940"/>
      <c r="AC269" s="940"/>
      <c r="AD269" s="940"/>
      <c r="AE269" s="940"/>
      <c r="AF269" s="940"/>
      <c r="AG269" s="940"/>
      <c r="AH269" s="940"/>
      <c r="AI269" s="940"/>
      <c r="AJ269" s="940"/>
      <c r="AK269" s="964"/>
      <c r="AL269" s="942"/>
      <c r="AM269" s="943"/>
      <c r="AN269" s="943"/>
      <c r="AO269" s="943"/>
      <c r="AP269" s="943"/>
      <c r="AQ269" s="943"/>
      <c r="AR269" s="944"/>
      <c r="AS269" s="815"/>
      <c r="AT269" s="816"/>
      <c r="AU269" s="816"/>
      <c r="AV269" s="816"/>
      <c r="AW269" s="817"/>
      <c r="AX269" s="821"/>
      <c r="AY269" s="822"/>
      <c r="AZ269" s="822"/>
      <c r="BA269" s="822"/>
      <c r="BB269" s="822"/>
      <c r="BC269" s="822"/>
      <c r="BD269" s="822"/>
      <c r="BE269" s="823"/>
      <c r="BF269" s="902" t="str">
        <f t="shared" si="8"/>
        <v/>
      </c>
      <c r="BG269" s="903"/>
      <c r="BH269" s="903"/>
      <c r="BI269" s="903"/>
      <c r="BJ269" s="903"/>
      <c r="BK269" s="903"/>
      <c r="BL269" s="903"/>
      <c r="BM269" s="904"/>
      <c r="BN269" s="936"/>
      <c r="BO269" s="937"/>
      <c r="BP269" s="937"/>
      <c r="BQ269" s="937"/>
      <c r="BR269" s="937"/>
      <c r="BS269" s="937"/>
      <c r="BT269" s="937"/>
      <c r="BU269" s="938"/>
      <c r="BV269" s="939"/>
      <c r="BW269" s="940"/>
      <c r="BX269" s="940"/>
      <c r="BY269" s="940"/>
      <c r="BZ269" s="940"/>
      <c r="CA269" s="940"/>
      <c r="CB269" s="940"/>
      <c r="CC269" s="940"/>
      <c r="CD269" s="940"/>
      <c r="CE269" s="940"/>
      <c r="CF269" s="940"/>
      <c r="CG269" s="941"/>
    </row>
    <row r="270" spans="2:92" s="209" customFormat="1" ht="36.6" customHeight="1" x14ac:dyDescent="0.15">
      <c r="B270" s="970"/>
      <c r="C270" s="971"/>
      <c r="D270" s="971"/>
      <c r="E270" s="971"/>
      <c r="F270" s="971"/>
      <c r="G270" s="972"/>
      <c r="H270" s="939"/>
      <c r="I270" s="940"/>
      <c r="J270" s="940"/>
      <c r="K270" s="940"/>
      <c r="L270" s="940"/>
      <c r="M270" s="940"/>
      <c r="N270" s="940"/>
      <c r="O270" s="940"/>
      <c r="P270" s="940"/>
      <c r="Q270" s="940"/>
      <c r="R270" s="940"/>
      <c r="S270" s="940"/>
      <c r="T270" s="940"/>
      <c r="U270" s="940"/>
      <c r="V270" s="940"/>
      <c r="W270" s="940"/>
      <c r="X270" s="940"/>
      <c r="Y270" s="940"/>
      <c r="Z270" s="940"/>
      <c r="AA270" s="940"/>
      <c r="AB270" s="940"/>
      <c r="AC270" s="940"/>
      <c r="AD270" s="940"/>
      <c r="AE270" s="940"/>
      <c r="AF270" s="940"/>
      <c r="AG270" s="940"/>
      <c r="AH270" s="940"/>
      <c r="AI270" s="940"/>
      <c r="AJ270" s="940"/>
      <c r="AK270" s="964"/>
      <c r="AL270" s="942"/>
      <c r="AM270" s="943"/>
      <c r="AN270" s="943"/>
      <c r="AO270" s="943"/>
      <c r="AP270" s="943"/>
      <c r="AQ270" s="943"/>
      <c r="AR270" s="944"/>
      <c r="AS270" s="815"/>
      <c r="AT270" s="816"/>
      <c r="AU270" s="816"/>
      <c r="AV270" s="816"/>
      <c r="AW270" s="817"/>
      <c r="AX270" s="821"/>
      <c r="AY270" s="822"/>
      <c r="AZ270" s="822"/>
      <c r="BA270" s="822"/>
      <c r="BB270" s="822"/>
      <c r="BC270" s="822"/>
      <c r="BD270" s="822"/>
      <c r="BE270" s="823"/>
      <c r="BF270" s="902" t="str">
        <f t="shared" si="8"/>
        <v/>
      </c>
      <c r="BG270" s="903"/>
      <c r="BH270" s="903"/>
      <c r="BI270" s="903"/>
      <c r="BJ270" s="903"/>
      <c r="BK270" s="903"/>
      <c r="BL270" s="903"/>
      <c r="BM270" s="904"/>
      <c r="BN270" s="936"/>
      <c r="BO270" s="937"/>
      <c r="BP270" s="937"/>
      <c r="BQ270" s="937"/>
      <c r="BR270" s="937"/>
      <c r="BS270" s="937"/>
      <c r="BT270" s="937"/>
      <c r="BU270" s="938"/>
      <c r="BV270" s="939"/>
      <c r="BW270" s="940"/>
      <c r="BX270" s="940"/>
      <c r="BY270" s="940"/>
      <c r="BZ270" s="940"/>
      <c r="CA270" s="940"/>
      <c r="CB270" s="940"/>
      <c r="CC270" s="940"/>
      <c r="CD270" s="940"/>
      <c r="CE270" s="940"/>
      <c r="CF270" s="940"/>
      <c r="CG270" s="941"/>
    </row>
    <row r="271" spans="2:92" s="209" customFormat="1" ht="36.6" customHeight="1" x14ac:dyDescent="0.15">
      <c r="B271" s="970"/>
      <c r="C271" s="971"/>
      <c r="D271" s="971"/>
      <c r="E271" s="971"/>
      <c r="F271" s="971"/>
      <c r="G271" s="972"/>
      <c r="H271" s="939"/>
      <c r="I271" s="940"/>
      <c r="J271" s="940"/>
      <c r="K271" s="940"/>
      <c r="L271" s="940"/>
      <c r="M271" s="940"/>
      <c r="N271" s="940"/>
      <c r="O271" s="940"/>
      <c r="P271" s="940"/>
      <c r="Q271" s="940"/>
      <c r="R271" s="940"/>
      <c r="S271" s="940"/>
      <c r="T271" s="940"/>
      <c r="U271" s="940"/>
      <c r="V271" s="940"/>
      <c r="W271" s="940"/>
      <c r="X271" s="940"/>
      <c r="Y271" s="940"/>
      <c r="Z271" s="940"/>
      <c r="AA271" s="940"/>
      <c r="AB271" s="940"/>
      <c r="AC271" s="940"/>
      <c r="AD271" s="940"/>
      <c r="AE271" s="940"/>
      <c r="AF271" s="940"/>
      <c r="AG271" s="940"/>
      <c r="AH271" s="940"/>
      <c r="AI271" s="940"/>
      <c r="AJ271" s="940"/>
      <c r="AK271" s="964"/>
      <c r="AL271" s="942"/>
      <c r="AM271" s="943"/>
      <c r="AN271" s="943"/>
      <c r="AO271" s="943"/>
      <c r="AP271" s="943"/>
      <c r="AQ271" s="943"/>
      <c r="AR271" s="944"/>
      <c r="AS271" s="815"/>
      <c r="AT271" s="816"/>
      <c r="AU271" s="816"/>
      <c r="AV271" s="816"/>
      <c r="AW271" s="817"/>
      <c r="AX271" s="821"/>
      <c r="AY271" s="822"/>
      <c r="AZ271" s="822"/>
      <c r="BA271" s="822"/>
      <c r="BB271" s="822"/>
      <c r="BC271" s="822"/>
      <c r="BD271" s="822"/>
      <c r="BE271" s="823"/>
      <c r="BF271" s="902" t="str">
        <f t="shared" si="8"/>
        <v/>
      </c>
      <c r="BG271" s="903"/>
      <c r="BH271" s="903"/>
      <c r="BI271" s="903"/>
      <c r="BJ271" s="903"/>
      <c r="BK271" s="903"/>
      <c r="BL271" s="903"/>
      <c r="BM271" s="904"/>
      <c r="BN271" s="936"/>
      <c r="BO271" s="937"/>
      <c r="BP271" s="937"/>
      <c r="BQ271" s="937"/>
      <c r="BR271" s="937"/>
      <c r="BS271" s="937"/>
      <c r="BT271" s="937"/>
      <c r="BU271" s="938"/>
      <c r="BV271" s="939"/>
      <c r="BW271" s="940"/>
      <c r="BX271" s="940"/>
      <c r="BY271" s="940"/>
      <c r="BZ271" s="940"/>
      <c r="CA271" s="940"/>
      <c r="CB271" s="940"/>
      <c r="CC271" s="940"/>
      <c r="CD271" s="940"/>
      <c r="CE271" s="940"/>
      <c r="CF271" s="940"/>
      <c r="CG271" s="941"/>
    </row>
    <row r="272" spans="2:92" s="209" customFormat="1" ht="36.6" customHeight="1" x14ac:dyDescent="0.15">
      <c r="B272" s="970"/>
      <c r="C272" s="971"/>
      <c r="D272" s="971"/>
      <c r="E272" s="971"/>
      <c r="F272" s="971"/>
      <c r="G272" s="972"/>
      <c r="H272" s="939"/>
      <c r="I272" s="940"/>
      <c r="J272" s="940"/>
      <c r="K272" s="940"/>
      <c r="L272" s="940"/>
      <c r="M272" s="940"/>
      <c r="N272" s="940"/>
      <c r="O272" s="940"/>
      <c r="P272" s="940"/>
      <c r="Q272" s="940"/>
      <c r="R272" s="940"/>
      <c r="S272" s="940"/>
      <c r="T272" s="940"/>
      <c r="U272" s="940"/>
      <c r="V272" s="940"/>
      <c r="W272" s="940"/>
      <c r="X272" s="940"/>
      <c r="Y272" s="940"/>
      <c r="Z272" s="940"/>
      <c r="AA272" s="940"/>
      <c r="AB272" s="940"/>
      <c r="AC272" s="940"/>
      <c r="AD272" s="940"/>
      <c r="AE272" s="940"/>
      <c r="AF272" s="940"/>
      <c r="AG272" s="940"/>
      <c r="AH272" s="940"/>
      <c r="AI272" s="940"/>
      <c r="AJ272" s="940"/>
      <c r="AK272" s="964"/>
      <c r="AL272" s="942"/>
      <c r="AM272" s="943"/>
      <c r="AN272" s="943"/>
      <c r="AO272" s="943"/>
      <c r="AP272" s="943"/>
      <c r="AQ272" s="943"/>
      <c r="AR272" s="944"/>
      <c r="AS272" s="815"/>
      <c r="AT272" s="816"/>
      <c r="AU272" s="816"/>
      <c r="AV272" s="816"/>
      <c r="AW272" s="817"/>
      <c r="AX272" s="821"/>
      <c r="AY272" s="822"/>
      <c r="AZ272" s="822"/>
      <c r="BA272" s="822"/>
      <c r="BB272" s="822"/>
      <c r="BC272" s="822"/>
      <c r="BD272" s="822"/>
      <c r="BE272" s="823"/>
      <c r="BF272" s="902" t="str">
        <f t="shared" si="8"/>
        <v/>
      </c>
      <c r="BG272" s="903"/>
      <c r="BH272" s="903"/>
      <c r="BI272" s="903"/>
      <c r="BJ272" s="903"/>
      <c r="BK272" s="903"/>
      <c r="BL272" s="903"/>
      <c r="BM272" s="904"/>
      <c r="BN272" s="936"/>
      <c r="BO272" s="937"/>
      <c r="BP272" s="937"/>
      <c r="BQ272" s="937"/>
      <c r="BR272" s="937"/>
      <c r="BS272" s="937"/>
      <c r="BT272" s="937"/>
      <c r="BU272" s="938"/>
      <c r="BV272" s="939"/>
      <c r="BW272" s="940"/>
      <c r="BX272" s="940"/>
      <c r="BY272" s="940"/>
      <c r="BZ272" s="940"/>
      <c r="CA272" s="940"/>
      <c r="CB272" s="940"/>
      <c r="CC272" s="940"/>
      <c r="CD272" s="940"/>
      <c r="CE272" s="940"/>
      <c r="CF272" s="940"/>
      <c r="CG272" s="941"/>
    </row>
    <row r="273" spans="2:85" s="209" customFormat="1" ht="36.6" customHeight="1" x14ac:dyDescent="0.15">
      <c r="B273" s="970"/>
      <c r="C273" s="971"/>
      <c r="D273" s="971"/>
      <c r="E273" s="971"/>
      <c r="F273" s="971"/>
      <c r="G273" s="972"/>
      <c r="H273" s="939"/>
      <c r="I273" s="940"/>
      <c r="J273" s="940"/>
      <c r="K273" s="940"/>
      <c r="L273" s="940"/>
      <c r="M273" s="940"/>
      <c r="N273" s="940"/>
      <c r="O273" s="940"/>
      <c r="P273" s="940"/>
      <c r="Q273" s="940"/>
      <c r="R273" s="940"/>
      <c r="S273" s="940"/>
      <c r="T273" s="940"/>
      <c r="U273" s="940"/>
      <c r="V273" s="940"/>
      <c r="W273" s="940"/>
      <c r="X273" s="940"/>
      <c r="Y273" s="940"/>
      <c r="Z273" s="940"/>
      <c r="AA273" s="940"/>
      <c r="AB273" s="940"/>
      <c r="AC273" s="940"/>
      <c r="AD273" s="940"/>
      <c r="AE273" s="940"/>
      <c r="AF273" s="940"/>
      <c r="AG273" s="940"/>
      <c r="AH273" s="940"/>
      <c r="AI273" s="940"/>
      <c r="AJ273" s="940"/>
      <c r="AK273" s="964"/>
      <c r="AL273" s="942"/>
      <c r="AM273" s="943"/>
      <c r="AN273" s="943"/>
      <c r="AO273" s="943"/>
      <c r="AP273" s="943"/>
      <c r="AQ273" s="943"/>
      <c r="AR273" s="944"/>
      <c r="AS273" s="815"/>
      <c r="AT273" s="816"/>
      <c r="AU273" s="816"/>
      <c r="AV273" s="816"/>
      <c r="AW273" s="817"/>
      <c r="AX273" s="821"/>
      <c r="AY273" s="822"/>
      <c r="AZ273" s="822"/>
      <c r="BA273" s="822"/>
      <c r="BB273" s="822"/>
      <c r="BC273" s="822"/>
      <c r="BD273" s="822"/>
      <c r="BE273" s="823"/>
      <c r="BF273" s="902" t="str">
        <f t="shared" si="8"/>
        <v/>
      </c>
      <c r="BG273" s="903"/>
      <c r="BH273" s="903"/>
      <c r="BI273" s="903"/>
      <c r="BJ273" s="903"/>
      <c r="BK273" s="903"/>
      <c r="BL273" s="903"/>
      <c r="BM273" s="904"/>
      <c r="BN273" s="936"/>
      <c r="BO273" s="937"/>
      <c r="BP273" s="937"/>
      <c r="BQ273" s="937"/>
      <c r="BR273" s="937"/>
      <c r="BS273" s="937"/>
      <c r="BT273" s="937"/>
      <c r="BU273" s="938"/>
      <c r="BV273" s="939"/>
      <c r="BW273" s="940"/>
      <c r="BX273" s="940"/>
      <c r="BY273" s="940"/>
      <c r="BZ273" s="940"/>
      <c r="CA273" s="940"/>
      <c r="CB273" s="940"/>
      <c r="CC273" s="940"/>
      <c r="CD273" s="940"/>
      <c r="CE273" s="940"/>
      <c r="CF273" s="940"/>
      <c r="CG273" s="941"/>
    </row>
    <row r="274" spans="2:85" s="209" customFormat="1" ht="36.6" customHeight="1" x14ac:dyDescent="0.15">
      <c r="B274" s="970"/>
      <c r="C274" s="971"/>
      <c r="D274" s="971"/>
      <c r="E274" s="971"/>
      <c r="F274" s="971"/>
      <c r="G274" s="972"/>
      <c r="H274" s="939"/>
      <c r="I274" s="940"/>
      <c r="J274" s="940"/>
      <c r="K274" s="940"/>
      <c r="L274" s="940"/>
      <c r="M274" s="940"/>
      <c r="N274" s="940"/>
      <c r="O274" s="940"/>
      <c r="P274" s="940"/>
      <c r="Q274" s="940"/>
      <c r="R274" s="940"/>
      <c r="S274" s="940"/>
      <c r="T274" s="940"/>
      <c r="U274" s="940"/>
      <c r="V274" s="940"/>
      <c r="W274" s="940"/>
      <c r="X274" s="940"/>
      <c r="Y274" s="940"/>
      <c r="Z274" s="940"/>
      <c r="AA274" s="940"/>
      <c r="AB274" s="940"/>
      <c r="AC274" s="940"/>
      <c r="AD274" s="940"/>
      <c r="AE274" s="940"/>
      <c r="AF274" s="940"/>
      <c r="AG274" s="940"/>
      <c r="AH274" s="940"/>
      <c r="AI274" s="940"/>
      <c r="AJ274" s="940"/>
      <c r="AK274" s="964"/>
      <c r="AL274" s="942"/>
      <c r="AM274" s="943"/>
      <c r="AN274" s="943"/>
      <c r="AO274" s="943"/>
      <c r="AP274" s="943"/>
      <c r="AQ274" s="943"/>
      <c r="AR274" s="944"/>
      <c r="AS274" s="815"/>
      <c r="AT274" s="816"/>
      <c r="AU274" s="816"/>
      <c r="AV274" s="816"/>
      <c r="AW274" s="817"/>
      <c r="AX274" s="821"/>
      <c r="AY274" s="822"/>
      <c r="AZ274" s="822"/>
      <c r="BA274" s="822"/>
      <c r="BB274" s="822"/>
      <c r="BC274" s="822"/>
      <c r="BD274" s="822"/>
      <c r="BE274" s="823"/>
      <c r="BF274" s="902" t="str">
        <f t="shared" si="8"/>
        <v/>
      </c>
      <c r="BG274" s="903"/>
      <c r="BH274" s="903"/>
      <c r="BI274" s="903"/>
      <c r="BJ274" s="903"/>
      <c r="BK274" s="903"/>
      <c r="BL274" s="903"/>
      <c r="BM274" s="904"/>
      <c r="BN274" s="936"/>
      <c r="BO274" s="937"/>
      <c r="BP274" s="937"/>
      <c r="BQ274" s="937"/>
      <c r="BR274" s="937"/>
      <c r="BS274" s="937"/>
      <c r="BT274" s="937"/>
      <c r="BU274" s="938"/>
      <c r="BV274" s="939"/>
      <c r="BW274" s="940"/>
      <c r="BX274" s="940"/>
      <c r="BY274" s="940"/>
      <c r="BZ274" s="940"/>
      <c r="CA274" s="940"/>
      <c r="CB274" s="940"/>
      <c r="CC274" s="940"/>
      <c r="CD274" s="940"/>
      <c r="CE274" s="940"/>
      <c r="CF274" s="940"/>
      <c r="CG274" s="941"/>
    </row>
    <row r="275" spans="2:85" s="209" customFormat="1" ht="36.6" customHeight="1" x14ac:dyDescent="0.15">
      <c r="B275" s="970"/>
      <c r="C275" s="971"/>
      <c r="D275" s="971"/>
      <c r="E275" s="971"/>
      <c r="F275" s="971"/>
      <c r="G275" s="972"/>
      <c r="H275" s="939"/>
      <c r="I275" s="940"/>
      <c r="J275" s="940"/>
      <c r="K275" s="940"/>
      <c r="L275" s="940"/>
      <c r="M275" s="940"/>
      <c r="N275" s="940"/>
      <c r="O275" s="940"/>
      <c r="P275" s="940"/>
      <c r="Q275" s="940"/>
      <c r="R275" s="940"/>
      <c r="S275" s="940"/>
      <c r="T275" s="940"/>
      <c r="U275" s="940"/>
      <c r="V275" s="940"/>
      <c r="W275" s="940"/>
      <c r="X275" s="940"/>
      <c r="Y275" s="940"/>
      <c r="Z275" s="940"/>
      <c r="AA275" s="940"/>
      <c r="AB275" s="940"/>
      <c r="AC275" s="940"/>
      <c r="AD275" s="940"/>
      <c r="AE275" s="940"/>
      <c r="AF275" s="940"/>
      <c r="AG275" s="940"/>
      <c r="AH275" s="940"/>
      <c r="AI275" s="940"/>
      <c r="AJ275" s="940"/>
      <c r="AK275" s="964"/>
      <c r="AL275" s="942"/>
      <c r="AM275" s="943"/>
      <c r="AN275" s="943"/>
      <c r="AO275" s="943"/>
      <c r="AP275" s="943"/>
      <c r="AQ275" s="943"/>
      <c r="AR275" s="944"/>
      <c r="AS275" s="815"/>
      <c r="AT275" s="816"/>
      <c r="AU275" s="816"/>
      <c r="AV275" s="816"/>
      <c r="AW275" s="817"/>
      <c r="AX275" s="821"/>
      <c r="AY275" s="822"/>
      <c r="AZ275" s="822"/>
      <c r="BA275" s="822"/>
      <c r="BB275" s="822"/>
      <c r="BC275" s="822"/>
      <c r="BD275" s="822"/>
      <c r="BE275" s="823"/>
      <c r="BF275" s="902" t="str">
        <f t="shared" si="8"/>
        <v/>
      </c>
      <c r="BG275" s="903"/>
      <c r="BH275" s="903"/>
      <c r="BI275" s="903"/>
      <c r="BJ275" s="903"/>
      <c r="BK275" s="903"/>
      <c r="BL275" s="903"/>
      <c r="BM275" s="904"/>
      <c r="BN275" s="936"/>
      <c r="BO275" s="937"/>
      <c r="BP275" s="937"/>
      <c r="BQ275" s="937"/>
      <c r="BR275" s="937"/>
      <c r="BS275" s="937"/>
      <c r="BT275" s="937"/>
      <c r="BU275" s="938"/>
      <c r="BV275" s="939"/>
      <c r="BW275" s="940"/>
      <c r="BX275" s="940"/>
      <c r="BY275" s="940"/>
      <c r="BZ275" s="940"/>
      <c r="CA275" s="940"/>
      <c r="CB275" s="940"/>
      <c r="CC275" s="940"/>
      <c r="CD275" s="940"/>
      <c r="CE275" s="940"/>
      <c r="CF275" s="940"/>
      <c r="CG275" s="941"/>
    </row>
    <row r="276" spans="2:85" s="209" customFormat="1" ht="18.2" customHeight="1" x14ac:dyDescent="0.15">
      <c r="B276" s="409"/>
      <c r="C276" s="306"/>
      <c r="D276" s="306"/>
      <c r="E276" s="306"/>
      <c r="F276" s="306"/>
      <c r="G276" s="306"/>
      <c r="H276" s="306"/>
      <c r="I276" s="306"/>
      <c r="J276" s="306"/>
      <c r="K276" s="306"/>
      <c r="L276" s="306"/>
      <c r="M276" s="306"/>
      <c r="N276" s="306"/>
      <c r="O276" s="306"/>
      <c r="P276" s="306"/>
      <c r="Q276" s="306"/>
      <c r="R276" s="306"/>
      <c r="S276" s="306"/>
      <c r="T276" s="306"/>
      <c r="U276" s="306"/>
      <c r="V276" s="306"/>
      <c r="W276" s="306"/>
      <c r="X276" s="306"/>
      <c r="Y276" s="306"/>
      <c r="Z276" s="949" t="s">
        <v>47</v>
      </c>
      <c r="AA276" s="949"/>
      <c r="AB276" s="949"/>
      <c r="AC276" s="949"/>
      <c r="AD276" s="949"/>
      <c r="AE276" s="949"/>
      <c r="AF276" s="949"/>
      <c r="AG276" s="949"/>
      <c r="AH276" s="306"/>
      <c r="AI276" s="306"/>
      <c r="AJ276" s="306"/>
      <c r="AK276" s="306"/>
      <c r="AL276" s="306"/>
      <c r="AM276" s="306"/>
      <c r="AN276" s="306"/>
      <c r="AO276" s="306"/>
      <c r="AP276" s="306"/>
      <c r="AQ276" s="306"/>
      <c r="AR276" s="306"/>
      <c r="AS276" s="410"/>
      <c r="AT276" s="410"/>
      <c r="AU276" s="410"/>
      <c r="AV276" s="410"/>
      <c r="AW276" s="410"/>
      <c r="AX276" s="411"/>
      <c r="AY276" s="412"/>
      <c r="AZ276" s="412"/>
      <c r="BA276" s="413"/>
      <c r="BB276" s="411"/>
      <c r="BC276" s="413"/>
      <c r="BD276" s="413"/>
      <c r="BE276" s="414"/>
      <c r="BF276" s="908" t="str">
        <f>IF(BF261="","",SUM(BF261:BM275))</f>
        <v/>
      </c>
      <c r="BG276" s="909"/>
      <c r="BH276" s="909"/>
      <c r="BI276" s="909"/>
      <c r="BJ276" s="909"/>
      <c r="BK276" s="909"/>
      <c r="BL276" s="909"/>
      <c r="BM276" s="910"/>
      <c r="BN276" s="951"/>
      <c r="BO276" s="952"/>
      <c r="BP276" s="952"/>
      <c r="BQ276" s="952"/>
      <c r="BR276" s="952"/>
      <c r="BS276" s="952"/>
      <c r="BT276" s="952"/>
      <c r="BU276" s="953"/>
      <c r="BV276" s="958"/>
      <c r="BW276" s="959"/>
      <c r="BX276" s="959"/>
      <c r="BY276" s="959"/>
      <c r="BZ276" s="959"/>
      <c r="CA276" s="959"/>
      <c r="CB276" s="959"/>
      <c r="CC276" s="959"/>
      <c r="CD276" s="959"/>
      <c r="CE276" s="959"/>
      <c r="CF276" s="959"/>
      <c r="CG276" s="960"/>
    </row>
    <row r="277" spans="2:85" s="209" customFormat="1" ht="18.2" customHeight="1" x14ac:dyDescent="0.15">
      <c r="B277" s="415"/>
      <c r="C277" s="416"/>
      <c r="D277" s="416"/>
      <c r="E277" s="416"/>
      <c r="F277" s="416"/>
      <c r="G277" s="416"/>
      <c r="H277" s="416"/>
      <c r="I277" s="416"/>
      <c r="J277" s="416"/>
      <c r="K277" s="416"/>
      <c r="L277" s="416"/>
      <c r="M277" s="416"/>
      <c r="N277" s="416"/>
      <c r="O277" s="416"/>
      <c r="P277" s="416"/>
      <c r="Q277" s="416"/>
      <c r="R277" s="416"/>
      <c r="S277" s="416"/>
      <c r="T277" s="416"/>
      <c r="U277" s="416"/>
      <c r="V277" s="416"/>
      <c r="W277" s="416"/>
      <c r="X277" s="416"/>
      <c r="Y277" s="416"/>
      <c r="Z277" s="950"/>
      <c r="AA277" s="950"/>
      <c r="AB277" s="950"/>
      <c r="AC277" s="950"/>
      <c r="AD277" s="950"/>
      <c r="AE277" s="950"/>
      <c r="AF277" s="950"/>
      <c r="AG277" s="950"/>
      <c r="AH277" s="416"/>
      <c r="AI277" s="416"/>
      <c r="AJ277" s="416"/>
      <c r="AK277" s="416"/>
      <c r="AL277" s="416"/>
      <c r="AM277" s="416"/>
      <c r="AN277" s="416"/>
      <c r="AO277" s="416"/>
      <c r="AP277" s="416"/>
      <c r="AQ277" s="416"/>
      <c r="AR277" s="416"/>
      <c r="AS277" s="417"/>
      <c r="AT277" s="417"/>
      <c r="AU277" s="417"/>
      <c r="AV277" s="417"/>
      <c r="AW277" s="417"/>
      <c r="AX277" s="418"/>
      <c r="AY277" s="419"/>
      <c r="AZ277" s="419"/>
      <c r="BA277" s="420"/>
      <c r="BB277" s="421"/>
      <c r="BC277" s="421"/>
      <c r="BD277" s="421"/>
      <c r="BE277" s="422"/>
      <c r="BF277" s="911"/>
      <c r="BG277" s="912"/>
      <c r="BH277" s="912"/>
      <c r="BI277" s="912"/>
      <c r="BJ277" s="912"/>
      <c r="BK277" s="912"/>
      <c r="BL277" s="912"/>
      <c r="BM277" s="913"/>
      <c r="BN277" s="954"/>
      <c r="BO277" s="955"/>
      <c r="BP277" s="955"/>
      <c r="BQ277" s="955"/>
      <c r="BR277" s="955"/>
      <c r="BS277" s="955"/>
      <c r="BT277" s="955"/>
      <c r="BU277" s="956"/>
      <c r="BV277" s="961"/>
      <c r="BW277" s="962"/>
      <c r="BX277" s="962"/>
      <c r="BY277" s="962"/>
      <c r="BZ277" s="962"/>
      <c r="CA277" s="962"/>
      <c r="CB277" s="962"/>
      <c r="CC277" s="962"/>
      <c r="CD277" s="962"/>
      <c r="CE277" s="962"/>
      <c r="CF277" s="962"/>
      <c r="CG277" s="963"/>
    </row>
    <row r="278" spans="2:85" s="209" customFormat="1" ht="5.0999999999999996" customHeight="1" x14ac:dyDescent="0.15">
      <c r="AN278" s="337"/>
      <c r="AO278" s="337"/>
      <c r="AP278" s="337"/>
      <c r="AQ278" s="337"/>
      <c r="AR278" s="337"/>
      <c r="AS278" s="337"/>
      <c r="AT278" s="211"/>
      <c r="AU278" s="238"/>
      <c r="AV278" s="238"/>
      <c r="AW278" s="238"/>
      <c r="AX278" s="211"/>
      <c r="AY278" s="211"/>
      <c r="AZ278" s="211"/>
    </row>
    <row r="279" spans="2:85" s="209" customFormat="1" ht="24.95" customHeight="1" x14ac:dyDescent="0.15">
      <c r="B279" s="583"/>
      <c r="C279" s="583"/>
      <c r="D279" s="583"/>
      <c r="E279" s="583"/>
      <c r="F279" s="583"/>
      <c r="G279" s="211"/>
      <c r="AN279" s="337"/>
      <c r="AO279" s="337"/>
      <c r="AP279" s="337"/>
      <c r="AQ279" s="337"/>
      <c r="AR279" s="337"/>
      <c r="AS279" s="337"/>
      <c r="AT279" s="211"/>
      <c r="AU279" s="238"/>
      <c r="AV279" s="238"/>
      <c r="AW279" s="238"/>
      <c r="AX279" s="211"/>
      <c r="CG279" s="340" t="s">
        <v>133</v>
      </c>
    </row>
    <row r="280" spans="2:85" ht="5.0999999999999996" customHeight="1" x14ac:dyDescent="0.15">
      <c r="B280" s="353"/>
      <c r="C280" s="353"/>
      <c r="D280" s="353"/>
      <c r="E280" s="353"/>
      <c r="F280" s="353"/>
      <c r="G280" s="353"/>
      <c r="H280" s="353"/>
      <c r="I280" s="353"/>
      <c r="J280" s="353"/>
      <c r="K280" s="353"/>
      <c r="L280" s="353"/>
      <c r="M280" s="353"/>
      <c r="N280" s="353"/>
      <c r="O280" s="353"/>
      <c r="P280" s="353"/>
      <c r="Q280" s="353"/>
      <c r="R280" s="353"/>
      <c r="S280" s="353"/>
      <c r="T280" s="353"/>
      <c r="U280" s="353"/>
      <c r="V280" s="353"/>
      <c r="W280" s="353"/>
      <c r="X280" s="353"/>
      <c r="Y280" s="353"/>
      <c r="Z280" s="353"/>
      <c r="AA280" s="353"/>
      <c r="AB280" s="353"/>
      <c r="AC280" s="353"/>
      <c r="AD280" s="353"/>
      <c r="AE280" s="353"/>
      <c r="AF280" s="353"/>
      <c r="AG280" s="353"/>
      <c r="AH280" s="353"/>
      <c r="AI280" s="353"/>
      <c r="AJ280" s="353"/>
      <c r="AK280" s="353"/>
      <c r="AL280" s="353"/>
      <c r="AM280" s="353"/>
      <c r="AN280" s="397"/>
      <c r="AO280" s="397"/>
      <c r="AP280" s="397"/>
      <c r="AQ280" s="397"/>
      <c r="AR280" s="397"/>
      <c r="AS280" s="397"/>
      <c r="AT280" s="353"/>
      <c r="AU280" s="369"/>
      <c r="AV280" s="369"/>
      <c r="AW280" s="369"/>
      <c r="AX280" s="353"/>
      <c r="AY280" s="353"/>
      <c r="AZ280" s="353"/>
      <c r="BA280" s="353"/>
      <c r="BB280" s="353"/>
      <c r="BC280" s="353"/>
    </row>
    <row r="281" spans="2:85" s="209" customFormat="1" ht="24.95" customHeight="1" x14ac:dyDescent="0.15">
      <c r="AO281" s="210"/>
      <c r="AP281" s="210"/>
      <c r="AQ281" s="210"/>
      <c r="AR281" s="210"/>
      <c r="AS281" s="210"/>
      <c r="AT281" s="210"/>
      <c r="CB281" s="540" t="s">
        <v>49</v>
      </c>
      <c r="CC281" s="540"/>
      <c r="CD281" s="540"/>
      <c r="CE281" s="540"/>
      <c r="CF281" s="540"/>
      <c r="CG281" s="540"/>
    </row>
    <row r="282" spans="2:85" s="209" customFormat="1" ht="9.9499999999999993" customHeight="1" x14ac:dyDescent="0.15">
      <c r="AI282" s="541" t="s">
        <v>50</v>
      </c>
      <c r="AJ282" s="542"/>
      <c r="AK282" s="542"/>
      <c r="AL282" s="542"/>
      <c r="AM282" s="542"/>
      <c r="AN282" s="542"/>
      <c r="AO282" s="542"/>
      <c r="AP282" s="542"/>
      <c r="AQ282" s="542"/>
      <c r="AR282" s="542"/>
      <c r="AS282" s="542"/>
      <c r="AT282" s="542"/>
      <c r="AU282" s="542"/>
      <c r="AV282" s="542"/>
      <c r="AW282" s="542"/>
      <c r="AX282" s="542"/>
      <c r="AY282" s="542"/>
      <c r="AZ282" s="542"/>
    </row>
    <row r="283" spans="2:85" s="209" customFormat="1" ht="20.100000000000001" customHeight="1" x14ac:dyDescent="0.15">
      <c r="AH283" s="211"/>
      <c r="AI283" s="542"/>
      <c r="AJ283" s="542"/>
      <c r="AK283" s="542"/>
      <c r="AL283" s="542"/>
      <c r="AM283" s="542"/>
      <c r="AN283" s="542"/>
      <c r="AO283" s="542"/>
      <c r="AP283" s="542"/>
      <c r="AQ283" s="542"/>
      <c r="AR283" s="542"/>
      <c r="AS283" s="542"/>
      <c r="AT283" s="542"/>
      <c r="AU283" s="542"/>
      <c r="AV283" s="542"/>
      <c r="AW283" s="542"/>
      <c r="AX283" s="542"/>
      <c r="AY283" s="542"/>
      <c r="AZ283" s="542"/>
      <c r="BA283" s="211"/>
      <c r="BX283" s="344" t="s">
        <v>32</v>
      </c>
      <c r="BY283" s="544"/>
      <c r="BZ283" s="544"/>
      <c r="CA283" s="544"/>
      <c r="CB283" s="544"/>
      <c r="CC283" s="544"/>
      <c r="CD283" s="544"/>
      <c r="CE283" s="544"/>
      <c r="CF283" s="544"/>
      <c r="CG283" s="544"/>
    </row>
    <row r="284" spans="2:85" s="209" customFormat="1" ht="9.9499999999999993" customHeight="1" x14ac:dyDescent="0.15">
      <c r="AH284" s="213"/>
      <c r="AI284" s="543"/>
      <c r="AJ284" s="543"/>
      <c r="AK284" s="543"/>
      <c r="AL284" s="543"/>
      <c r="AM284" s="543"/>
      <c r="AN284" s="543"/>
      <c r="AO284" s="543"/>
      <c r="AP284" s="543"/>
      <c r="AQ284" s="543"/>
      <c r="AR284" s="543"/>
      <c r="AS284" s="543"/>
      <c r="AT284" s="543"/>
      <c r="AU284" s="543"/>
      <c r="AV284" s="543"/>
      <c r="AW284" s="543"/>
      <c r="AX284" s="543"/>
      <c r="AY284" s="543"/>
      <c r="AZ284" s="543"/>
      <c r="BA284" s="213"/>
    </row>
    <row r="285" spans="2:85" s="209" customFormat="1" ht="24.95" customHeight="1" x14ac:dyDescent="0.15"/>
    <row r="286" spans="2:85" s="209" customFormat="1" ht="21.95" customHeight="1" x14ac:dyDescent="0.15">
      <c r="C286" s="554" t="s">
        <v>34</v>
      </c>
      <c r="D286" s="554"/>
      <c r="E286" s="554"/>
      <c r="F286" s="554"/>
      <c r="G286" s="554"/>
      <c r="H286" s="554"/>
      <c r="I286" s="554"/>
      <c r="J286" s="554"/>
      <c r="K286" s="554"/>
      <c r="L286" s="554"/>
      <c r="M286" s="554"/>
      <c r="N286" s="554"/>
      <c r="O286" s="554"/>
      <c r="P286" s="554"/>
      <c r="Q286" s="554"/>
      <c r="R286" s="554"/>
      <c r="S286" s="554"/>
      <c r="T286" s="554"/>
      <c r="U286" s="554"/>
      <c r="V286" s="554"/>
      <c r="W286" s="554"/>
      <c r="X286" s="556" t="s">
        <v>21</v>
      </c>
      <c r="Y286" s="556"/>
      <c r="Z286" s="556"/>
      <c r="AA286" s="556"/>
      <c r="AB286" s="214"/>
      <c r="AC286" s="215"/>
      <c r="AD286" s="216"/>
      <c r="BA286" s="558" t="s">
        <v>5</v>
      </c>
      <c r="BB286" s="558"/>
      <c r="BC286" s="558"/>
      <c r="BD286" s="558"/>
      <c r="BE286" s="217"/>
      <c r="BQ286" s="545"/>
      <c r="BR286" s="545"/>
      <c r="BS286" s="948" t="str">
        <f>T(BS251)</f>
        <v/>
      </c>
      <c r="BT286" s="948"/>
      <c r="BU286" s="948"/>
      <c r="BV286" s="545" t="s">
        <v>4</v>
      </c>
      <c r="BW286" s="545"/>
      <c r="BX286" s="948" t="str">
        <f>T(BX251)</f>
        <v/>
      </c>
      <c r="BY286" s="948"/>
      <c r="BZ286" s="948"/>
      <c r="CA286" s="545" t="s">
        <v>3</v>
      </c>
      <c r="CB286" s="545"/>
      <c r="CC286" s="948" t="str">
        <f>T(CC251)</f>
        <v/>
      </c>
      <c r="CD286" s="948"/>
      <c r="CE286" s="948"/>
      <c r="CF286" s="545" t="s">
        <v>2</v>
      </c>
      <c r="CG286" s="545"/>
    </row>
    <row r="287" spans="2:85" s="209" customFormat="1" ht="9.9499999999999993" customHeight="1" x14ac:dyDescent="0.15">
      <c r="B287" s="218"/>
      <c r="C287" s="555"/>
      <c r="D287" s="555"/>
      <c r="E287" s="555"/>
      <c r="F287" s="555"/>
      <c r="G287" s="555"/>
      <c r="H287" s="555"/>
      <c r="I287" s="555"/>
      <c r="J287" s="555"/>
      <c r="K287" s="555"/>
      <c r="L287" s="555"/>
      <c r="M287" s="555"/>
      <c r="N287" s="555"/>
      <c r="O287" s="555"/>
      <c r="P287" s="555"/>
      <c r="Q287" s="555"/>
      <c r="R287" s="555"/>
      <c r="S287" s="555"/>
      <c r="T287" s="555"/>
      <c r="U287" s="555"/>
      <c r="V287" s="555"/>
      <c r="W287" s="555"/>
      <c r="X287" s="555"/>
      <c r="Y287" s="555"/>
      <c r="Z287" s="555"/>
      <c r="AA287" s="555"/>
      <c r="AB287" s="214"/>
      <c r="AC287" s="215"/>
      <c r="AD287" s="216"/>
      <c r="BA287" s="558"/>
      <c r="BB287" s="558"/>
      <c r="BC287" s="558"/>
      <c r="BD287" s="558"/>
      <c r="BE287" s="217"/>
    </row>
    <row r="288" spans="2:85" s="209" customFormat="1" ht="30" customHeight="1" x14ac:dyDescent="0.15">
      <c r="Y288" s="219"/>
      <c r="Z288" s="219"/>
      <c r="AA288" s="219"/>
      <c r="AB288" s="219"/>
      <c r="AC288" s="219"/>
      <c r="AD288" s="219"/>
      <c r="AE288" s="219"/>
      <c r="AF288" s="220"/>
      <c r="AG288" s="220"/>
      <c r="AH288" s="220"/>
      <c r="AI288" s="220"/>
      <c r="AJ288" s="220"/>
      <c r="AK288" s="220"/>
      <c r="AL288" s="216"/>
      <c r="AM288" s="216"/>
      <c r="AN288" s="216"/>
      <c r="AO288" s="216"/>
      <c r="AP288" s="216"/>
      <c r="AQ288" s="216"/>
      <c r="AR288" s="216"/>
      <c r="AS288" s="216"/>
      <c r="AT288" s="216"/>
      <c r="BA288" s="221"/>
      <c r="BB288" s="975" t="s">
        <v>25</v>
      </c>
      <c r="BC288" s="975"/>
      <c r="BD288" s="975"/>
      <c r="BE288" s="975"/>
      <c r="BF288" s="975"/>
      <c r="BG288" s="975"/>
      <c r="BH288" s="966" t="str">
        <f>T(BH253)</f>
        <v/>
      </c>
      <c r="BI288" s="967"/>
      <c r="BJ288" s="967"/>
      <c r="BK288" s="967"/>
      <c r="BL288" s="967"/>
      <c r="BM288" s="967"/>
      <c r="BN288" s="967"/>
      <c r="BO288" s="967"/>
      <c r="BP288" s="967"/>
      <c r="BQ288" s="967"/>
      <c r="BR288" s="967"/>
      <c r="BS288" s="967"/>
      <c r="BT288" s="967"/>
      <c r="BU288" s="968"/>
      <c r="BV288" s="211"/>
      <c r="BW288" s="211"/>
    </row>
    <row r="289" spans="2:92" s="209" customFormat="1" ht="11.1" customHeight="1" x14ac:dyDescent="0.15">
      <c r="C289" s="402"/>
      <c r="D289" s="402"/>
      <c r="E289" s="402"/>
      <c r="F289" s="402"/>
      <c r="Y289" s="216"/>
      <c r="Z289" s="216"/>
      <c r="AA289" s="216"/>
      <c r="AB289" s="216"/>
      <c r="BB289" s="974"/>
      <c r="BC289" s="974"/>
      <c r="BD289" s="974"/>
      <c r="BE289" s="974"/>
    </row>
    <row r="290" spans="2:92" s="209" customFormat="1" ht="30" customHeight="1" x14ac:dyDescent="0.15">
      <c r="C290" s="403"/>
      <c r="D290" s="403"/>
      <c r="E290" s="403"/>
      <c r="F290" s="403"/>
      <c r="G290" s="235"/>
      <c r="H290" s="235"/>
      <c r="I290" s="235"/>
      <c r="J290" s="235"/>
      <c r="K290" s="235"/>
      <c r="L290" s="235"/>
      <c r="M290" s="235"/>
      <c r="N290" s="235"/>
      <c r="O290" s="235"/>
      <c r="P290" s="235"/>
      <c r="Q290" s="235"/>
      <c r="R290" s="235"/>
      <c r="S290" s="235"/>
      <c r="T290" s="235"/>
      <c r="U290" s="235"/>
      <c r="V290" s="235"/>
      <c r="W290" s="235"/>
      <c r="X290" s="235"/>
      <c r="Y290" s="235"/>
      <c r="Z290" s="235"/>
      <c r="AA290" s="235"/>
      <c r="AB290" s="235"/>
      <c r="AC290" s="235"/>
      <c r="AD290" s="235"/>
      <c r="AE290" s="235"/>
      <c r="AF290" s="235"/>
      <c r="AG290" s="235"/>
      <c r="AH290" s="235"/>
      <c r="BA290" s="221"/>
      <c r="BB290" s="975" t="s">
        <v>48</v>
      </c>
      <c r="BC290" s="975"/>
      <c r="BD290" s="975"/>
      <c r="BE290" s="975"/>
      <c r="BF290" s="957" t="str">
        <f>T(BF255)</f>
        <v/>
      </c>
      <c r="BG290" s="957"/>
      <c r="BH290" s="957"/>
      <c r="BI290" s="957"/>
      <c r="BJ290" s="957"/>
      <c r="BK290" s="957"/>
      <c r="BL290" s="957"/>
      <c r="BM290" s="957"/>
      <c r="BN290" s="957"/>
      <c r="BO290" s="957"/>
      <c r="BP290" s="957"/>
      <c r="BQ290" s="957"/>
      <c r="BR290" s="957"/>
      <c r="BS290" s="957"/>
      <c r="BT290" s="957"/>
      <c r="BU290" s="957"/>
      <c r="BV290" s="957"/>
      <c r="BW290" s="957"/>
      <c r="BX290" s="957"/>
      <c r="BY290" s="957"/>
      <c r="BZ290" s="957"/>
      <c r="CA290" s="957"/>
      <c r="CB290" s="957"/>
      <c r="CC290" s="957"/>
      <c r="CD290" s="957"/>
      <c r="CE290" s="222"/>
      <c r="CF290" s="223"/>
      <c r="CG290" s="223"/>
    </row>
    <row r="291" spans="2:92" s="209" customFormat="1" ht="8.1" customHeight="1" thickBot="1" x14ac:dyDescent="0.2"/>
    <row r="292" spans="2:92" s="209" customFormat="1" ht="5.0999999999999996" customHeight="1" x14ac:dyDescent="0.15">
      <c r="B292" s="227"/>
      <c r="C292" s="228"/>
      <c r="D292" s="228"/>
      <c r="E292" s="228"/>
      <c r="F292" s="228"/>
      <c r="G292" s="228"/>
      <c r="H292" s="228"/>
      <c r="I292" s="228"/>
      <c r="J292" s="228"/>
      <c r="K292" s="228"/>
      <c r="L292" s="228"/>
      <c r="M292" s="228"/>
      <c r="N292" s="228"/>
      <c r="O292" s="228"/>
      <c r="P292" s="228"/>
      <c r="Q292" s="228"/>
      <c r="R292" s="228"/>
      <c r="S292" s="228"/>
      <c r="T292" s="228"/>
      <c r="U292" s="228"/>
      <c r="V292" s="228"/>
      <c r="W292" s="228"/>
      <c r="X292" s="228"/>
      <c r="Y292" s="228"/>
      <c r="Z292" s="228"/>
      <c r="AA292" s="228"/>
      <c r="AB292" s="228"/>
      <c r="AC292" s="228"/>
      <c r="AD292" s="228"/>
      <c r="AE292" s="228"/>
      <c r="AF292" s="228"/>
      <c r="AG292" s="228"/>
      <c r="AH292" s="228"/>
      <c r="AI292" s="228"/>
      <c r="AJ292" s="228"/>
      <c r="AK292" s="228"/>
      <c r="AL292" s="228"/>
      <c r="AM292" s="228"/>
      <c r="AN292" s="228"/>
      <c r="AO292" s="228"/>
      <c r="AP292" s="228"/>
      <c r="AQ292" s="228"/>
      <c r="AR292" s="228"/>
      <c r="AS292" s="228"/>
      <c r="AT292" s="228"/>
      <c r="AU292" s="404"/>
      <c r="AV292" s="404"/>
      <c r="AW292" s="404"/>
      <c r="AX292" s="230"/>
      <c r="AY292" s="230"/>
      <c r="AZ292" s="230"/>
      <c r="BA292" s="405"/>
      <c r="BB292" s="405"/>
      <c r="BC292" s="405"/>
      <c r="BD292" s="405"/>
      <c r="BE292" s="405"/>
      <c r="BF292" s="405"/>
      <c r="BG292" s="405"/>
      <c r="BH292" s="406"/>
      <c r="BI292" s="406"/>
      <c r="BJ292" s="406"/>
      <c r="BK292" s="406"/>
      <c r="BL292" s="406"/>
      <c r="BM292" s="406"/>
      <c r="BN292" s="406"/>
      <c r="BO292" s="406"/>
      <c r="BP292" s="406"/>
      <c r="BQ292" s="406"/>
      <c r="BR292" s="406"/>
      <c r="BS292" s="406"/>
      <c r="BT292" s="406"/>
      <c r="BU292" s="406"/>
      <c r="BV292" s="406"/>
      <c r="BW292" s="406"/>
      <c r="BX292" s="406"/>
      <c r="BY292" s="406"/>
      <c r="BZ292" s="406"/>
      <c r="CA292" s="406"/>
      <c r="CB292" s="406"/>
      <c r="CC292" s="406"/>
      <c r="CD292" s="406"/>
      <c r="CE292" s="406"/>
      <c r="CF292" s="407"/>
      <c r="CG292" s="408"/>
      <c r="CH292" s="239"/>
      <c r="CI292" s="239"/>
      <c r="CJ292" s="239"/>
      <c r="CK292" s="239"/>
      <c r="CL292" s="239"/>
      <c r="CM292" s="211"/>
      <c r="CN292" s="211"/>
    </row>
    <row r="293" spans="2:92" s="209" customFormat="1" ht="35.1" customHeight="1" x14ac:dyDescent="0.15">
      <c r="B293" s="232"/>
      <c r="C293" s="965" t="s">
        <v>26</v>
      </c>
      <c r="D293" s="965"/>
      <c r="E293" s="965"/>
      <c r="F293" s="965"/>
      <c r="G293" s="966" t="str">
        <f>T(G258)</f>
        <v/>
      </c>
      <c r="H293" s="967"/>
      <c r="I293" s="967"/>
      <c r="J293" s="967"/>
      <c r="K293" s="967"/>
      <c r="L293" s="967"/>
      <c r="M293" s="967"/>
      <c r="N293" s="967"/>
      <c r="O293" s="967"/>
      <c r="P293" s="967"/>
      <c r="Q293" s="968"/>
      <c r="R293" s="346" t="s">
        <v>27</v>
      </c>
      <c r="S293" s="966" t="str">
        <f>T(S258)</f>
        <v/>
      </c>
      <c r="T293" s="967"/>
      <c r="U293" s="967"/>
      <c r="V293" s="968"/>
      <c r="W293" s="211"/>
      <c r="X293" s="965" t="s">
        <v>28</v>
      </c>
      <c r="Y293" s="965"/>
      <c r="Z293" s="957" t="str">
        <f>T(Z258)</f>
        <v/>
      </c>
      <c r="AA293" s="957"/>
      <c r="AB293" s="957"/>
      <c r="AC293" s="957"/>
      <c r="AD293" s="957"/>
      <c r="AE293" s="957"/>
      <c r="AF293" s="957"/>
      <c r="AG293" s="957"/>
      <c r="AH293" s="957"/>
      <c r="AI293" s="957"/>
      <c r="AJ293" s="957"/>
      <c r="AK293" s="957"/>
      <c r="AL293" s="957"/>
      <c r="AM293" s="957"/>
      <c r="AN293" s="957"/>
      <c r="AO293" s="957"/>
      <c r="AP293" s="957"/>
      <c r="AQ293" s="957"/>
      <c r="AR293" s="957"/>
      <c r="AS293" s="957"/>
      <c r="AT293" s="957"/>
      <c r="AU293" s="957"/>
      <c r="AV293" s="957"/>
      <c r="AW293" s="957"/>
      <c r="AX293" s="957"/>
      <c r="AY293" s="211"/>
      <c r="AZ293" s="211"/>
      <c r="BA293" s="220"/>
      <c r="BB293" s="220"/>
      <c r="BC293" s="220"/>
      <c r="BD293" s="220"/>
      <c r="BE293" s="220"/>
      <c r="BF293" s="220"/>
      <c r="BG293" s="220"/>
      <c r="BH293" s="338"/>
      <c r="BI293" s="338"/>
      <c r="BJ293" s="338"/>
      <c r="BK293" s="338"/>
      <c r="BL293" s="338"/>
      <c r="BM293" s="338"/>
      <c r="BN293" s="338"/>
      <c r="BO293" s="338"/>
      <c r="BP293" s="338"/>
      <c r="BQ293" s="338"/>
      <c r="BR293" s="338"/>
      <c r="BS293" s="338"/>
      <c r="BT293" s="338"/>
      <c r="BU293" s="338"/>
      <c r="BV293" s="338"/>
      <c r="BW293" s="338"/>
      <c r="BX293" s="338"/>
      <c r="BY293" s="338"/>
      <c r="BZ293" s="338"/>
      <c r="CA293" s="338"/>
      <c r="CB293" s="338"/>
      <c r="CC293" s="338"/>
      <c r="CD293" s="338"/>
      <c r="CE293" s="338"/>
      <c r="CF293" s="211"/>
      <c r="CG293" s="273"/>
      <c r="CI293" s="235"/>
      <c r="CJ293" s="235"/>
      <c r="CK293" s="235"/>
      <c r="CL293" s="235"/>
      <c r="CM293" s="211"/>
      <c r="CN293" s="211"/>
    </row>
    <row r="294" spans="2:92" s="209" customFormat="1" ht="5.0999999999999996" customHeight="1" x14ac:dyDescent="0.15">
      <c r="B294" s="232"/>
      <c r="C294" s="256"/>
      <c r="D294" s="256"/>
      <c r="E294" s="256"/>
      <c r="F294" s="256"/>
      <c r="G294" s="256"/>
      <c r="H294" s="257"/>
      <c r="I294" s="224"/>
      <c r="J294" s="224"/>
      <c r="K294" s="224"/>
      <c r="L294" s="224"/>
      <c r="M294" s="224"/>
      <c r="N294" s="224"/>
      <c r="O294" s="224"/>
      <c r="P294" s="224"/>
      <c r="Q294" s="224"/>
      <c r="Y294" s="257"/>
      <c r="Z294" s="258"/>
      <c r="AA294" s="258"/>
      <c r="AB294" s="258"/>
      <c r="AC294" s="258"/>
      <c r="AD294" s="258"/>
      <c r="AE294" s="258"/>
      <c r="AF294" s="258"/>
      <c r="AG294" s="258"/>
      <c r="AH294" s="258"/>
      <c r="AI294" s="258"/>
      <c r="AJ294" s="258"/>
      <c r="AK294" s="258"/>
      <c r="AL294" s="258"/>
      <c r="AM294" s="258"/>
      <c r="AN294" s="258"/>
      <c r="AO294" s="258"/>
      <c r="AP294" s="258"/>
      <c r="AQ294" s="258"/>
      <c r="AR294" s="258"/>
      <c r="AS294" s="258"/>
      <c r="AT294" s="258"/>
      <c r="AU294" s="258"/>
      <c r="AV294" s="258"/>
      <c r="AW294" s="258"/>
      <c r="AX294" s="258"/>
      <c r="AY294" s="258"/>
      <c r="AZ294" s="211"/>
      <c r="BA294" s="220"/>
      <c r="BB294" s="220"/>
      <c r="BC294" s="220"/>
      <c r="BD294" s="220"/>
      <c r="BE294" s="220"/>
      <c r="BF294" s="220"/>
      <c r="BG294" s="220"/>
      <c r="BH294" s="338"/>
      <c r="BI294" s="338"/>
      <c r="BJ294" s="338"/>
      <c r="BK294" s="338"/>
      <c r="BL294" s="338"/>
      <c r="BM294" s="338"/>
      <c r="BN294" s="338"/>
      <c r="BO294" s="338"/>
      <c r="BP294" s="338"/>
      <c r="BQ294" s="338"/>
      <c r="BR294" s="338"/>
      <c r="BS294" s="338"/>
      <c r="BT294" s="338"/>
      <c r="BU294" s="338"/>
      <c r="BV294" s="338"/>
      <c r="BW294" s="338"/>
      <c r="BX294" s="338"/>
      <c r="BY294" s="338"/>
      <c r="BZ294" s="338"/>
      <c r="CA294" s="338"/>
      <c r="CB294" s="338"/>
      <c r="CC294" s="338"/>
      <c r="CD294" s="338"/>
      <c r="CE294" s="338"/>
      <c r="CF294" s="239"/>
      <c r="CG294" s="240"/>
      <c r="CI294" s="239"/>
      <c r="CJ294" s="239"/>
      <c r="CK294" s="239"/>
      <c r="CL294" s="239"/>
      <c r="CM294" s="211"/>
      <c r="CN294" s="211"/>
    </row>
    <row r="295" spans="2:92" s="209" customFormat="1" ht="36.6" customHeight="1" x14ac:dyDescent="0.15">
      <c r="B295" s="945" t="s">
        <v>129</v>
      </c>
      <c r="C295" s="946"/>
      <c r="D295" s="946"/>
      <c r="E295" s="946"/>
      <c r="F295" s="946"/>
      <c r="G295" s="947"/>
      <c r="H295" s="946" t="s">
        <v>35</v>
      </c>
      <c r="I295" s="946"/>
      <c r="J295" s="946"/>
      <c r="K295" s="946"/>
      <c r="L295" s="946"/>
      <c r="M295" s="946"/>
      <c r="N295" s="946"/>
      <c r="O295" s="946"/>
      <c r="P295" s="946"/>
      <c r="Q295" s="946"/>
      <c r="R295" s="946"/>
      <c r="S295" s="946"/>
      <c r="T295" s="946"/>
      <c r="U295" s="946"/>
      <c r="V295" s="946"/>
      <c r="W295" s="946"/>
      <c r="X295" s="946"/>
      <c r="Y295" s="946"/>
      <c r="Z295" s="946"/>
      <c r="AA295" s="946"/>
      <c r="AB295" s="946"/>
      <c r="AC295" s="946"/>
      <c r="AD295" s="946"/>
      <c r="AE295" s="946"/>
      <c r="AF295" s="946"/>
      <c r="AG295" s="946"/>
      <c r="AH295" s="946"/>
      <c r="AI295" s="946"/>
      <c r="AJ295" s="946"/>
      <c r="AK295" s="947"/>
      <c r="AL295" s="973" t="s">
        <v>36</v>
      </c>
      <c r="AM295" s="946"/>
      <c r="AN295" s="946"/>
      <c r="AO295" s="946"/>
      <c r="AP295" s="946"/>
      <c r="AQ295" s="946"/>
      <c r="AR295" s="947"/>
      <c r="AS295" s="973" t="s">
        <v>37</v>
      </c>
      <c r="AT295" s="946"/>
      <c r="AU295" s="946"/>
      <c r="AV295" s="946"/>
      <c r="AW295" s="946"/>
      <c r="AX295" s="973" t="s">
        <v>38</v>
      </c>
      <c r="AY295" s="946"/>
      <c r="AZ295" s="946"/>
      <c r="BA295" s="946"/>
      <c r="BB295" s="946"/>
      <c r="BC295" s="946"/>
      <c r="BD295" s="946"/>
      <c r="BE295" s="947"/>
      <c r="BF295" s="973" t="s">
        <v>39</v>
      </c>
      <c r="BG295" s="946"/>
      <c r="BH295" s="946"/>
      <c r="BI295" s="946"/>
      <c r="BJ295" s="946"/>
      <c r="BK295" s="946"/>
      <c r="BL295" s="946"/>
      <c r="BM295" s="946"/>
      <c r="BN295" s="973" t="s">
        <v>40</v>
      </c>
      <c r="BO295" s="946"/>
      <c r="BP295" s="946"/>
      <c r="BQ295" s="946"/>
      <c r="BR295" s="946"/>
      <c r="BS295" s="946"/>
      <c r="BT295" s="946"/>
      <c r="BU295" s="946"/>
      <c r="BV295" s="973" t="s">
        <v>41</v>
      </c>
      <c r="BW295" s="946"/>
      <c r="BX295" s="946"/>
      <c r="BY295" s="946"/>
      <c r="BZ295" s="946"/>
      <c r="CA295" s="946"/>
      <c r="CB295" s="946"/>
      <c r="CC295" s="946"/>
      <c r="CD295" s="946"/>
      <c r="CE295" s="946"/>
      <c r="CF295" s="946"/>
      <c r="CG295" s="976"/>
    </row>
    <row r="296" spans="2:92" s="209" customFormat="1" ht="36.6" customHeight="1" x14ac:dyDescent="0.15">
      <c r="B296" s="970"/>
      <c r="C296" s="971"/>
      <c r="D296" s="971"/>
      <c r="E296" s="971"/>
      <c r="F296" s="971"/>
      <c r="G296" s="972"/>
      <c r="H296" s="939"/>
      <c r="I296" s="940"/>
      <c r="J296" s="940"/>
      <c r="K296" s="940"/>
      <c r="L296" s="940"/>
      <c r="M296" s="940"/>
      <c r="N296" s="940"/>
      <c r="O296" s="940"/>
      <c r="P296" s="940"/>
      <c r="Q296" s="940"/>
      <c r="R296" s="940"/>
      <c r="S296" s="940"/>
      <c r="T296" s="940"/>
      <c r="U296" s="940"/>
      <c r="V296" s="940"/>
      <c r="W296" s="940"/>
      <c r="X296" s="940"/>
      <c r="Y296" s="940"/>
      <c r="Z296" s="940"/>
      <c r="AA296" s="940"/>
      <c r="AB296" s="940"/>
      <c r="AC296" s="940"/>
      <c r="AD296" s="940"/>
      <c r="AE296" s="940"/>
      <c r="AF296" s="940"/>
      <c r="AG296" s="940"/>
      <c r="AH296" s="940"/>
      <c r="AI296" s="940"/>
      <c r="AJ296" s="940"/>
      <c r="AK296" s="964"/>
      <c r="AL296" s="942"/>
      <c r="AM296" s="943"/>
      <c r="AN296" s="943"/>
      <c r="AO296" s="943"/>
      <c r="AP296" s="943"/>
      <c r="AQ296" s="943"/>
      <c r="AR296" s="944"/>
      <c r="AS296" s="815"/>
      <c r="AT296" s="816"/>
      <c r="AU296" s="816"/>
      <c r="AV296" s="816"/>
      <c r="AW296" s="817"/>
      <c r="AX296" s="821"/>
      <c r="AY296" s="822"/>
      <c r="AZ296" s="822"/>
      <c r="BA296" s="822"/>
      <c r="BB296" s="822"/>
      <c r="BC296" s="822"/>
      <c r="BD296" s="822"/>
      <c r="BE296" s="823"/>
      <c r="BF296" s="902" t="str">
        <f t="shared" ref="BF296:BF310" si="9">IF(AL296="","",AL296*AX296)</f>
        <v/>
      </c>
      <c r="BG296" s="903"/>
      <c r="BH296" s="903"/>
      <c r="BI296" s="903"/>
      <c r="BJ296" s="903"/>
      <c r="BK296" s="903"/>
      <c r="BL296" s="903"/>
      <c r="BM296" s="904"/>
      <c r="BN296" s="936"/>
      <c r="BO296" s="937"/>
      <c r="BP296" s="937"/>
      <c r="BQ296" s="937"/>
      <c r="BR296" s="937"/>
      <c r="BS296" s="937"/>
      <c r="BT296" s="937"/>
      <c r="BU296" s="938"/>
      <c r="BV296" s="939"/>
      <c r="BW296" s="940"/>
      <c r="BX296" s="940"/>
      <c r="BY296" s="940"/>
      <c r="BZ296" s="940"/>
      <c r="CA296" s="940"/>
      <c r="CB296" s="940"/>
      <c r="CC296" s="940"/>
      <c r="CD296" s="940"/>
      <c r="CE296" s="940"/>
      <c r="CF296" s="940"/>
      <c r="CG296" s="941"/>
    </row>
    <row r="297" spans="2:92" s="209" customFormat="1" ht="36.6" customHeight="1" x14ac:dyDescent="0.15">
      <c r="B297" s="970"/>
      <c r="C297" s="971"/>
      <c r="D297" s="971"/>
      <c r="E297" s="971"/>
      <c r="F297" s="971"/>
      <c r="G297" s="972"/>
      <c r="H297" s="939"/>
      <c r="I297" s="940"/>
      <c r="J297" s="940"/>
      <c r="K297" s="940"/>
      <c r="L297" s="940"/>
      <c r="M297" s="940"/>
      <c r="N297" s="940"/>
      <c r="O297" s="940"/>
      <c r="P297" s="940"/>
      <c r="Q297" s="940"/>
      <c r="R297" s="940"/>
      <c r="S297" s="940"/>
      <c r="T297" s="940"/>
      <c r="U297" s="940"/>
      <c r="V297" s="940"/>
      <c r="W297" s="940"/>
      <c r="X297" s="940"/>
      <c r="Y297" s="940"/>
      <c r="Z297" s="940"/>
      <c r="AA297" s="940"/>
      <c r="AB297" s="940"/>
      <c r="AC297" s="940"/>
      <c r="AD297" s="940"/>
      <c r="AE297" s="940"/>
      <c r="AF297" s="940"/>
      <c r="AG297" s="940"/>
      <c r="AH297" s="940"/>
      <c r="AI297" s="940"/>
      <c r="AJ297" s="940"/>
      <c r="AK297" s="964"/>
      <c r="AL297" s="942"/>
      <c r="AM297" s="943"/>
      <c r="AN297" s="943"/>
      <c r="AO297" s="943"/>
      <c r="AP297" s="943"/>
      <c r="AQ297" s="943"/>
      <c r="AR297" s="944"/>
      <c r="AS297" s="815"/>
      <c r="AT297" s="816"/>
      <c r="AU297" s="816"/>
      <c r="AV297" s="816"/>
      <c r="AW297" s="817"/>
      <c r="AX297" s="821"/>
      <c r="AY297" s="822"/>
      <c r="AZ297" s="822"/>
      <c r="BA297" s="822"/>
      <c r="BB297" s="822"/>
      <c r="BC297" s="822"/>
      <c r="BD297" s="822"/>
      <c r="BE297" s="823"/>
      <c r="BF297" s="902" t="str">
        <f t="shared" si="9"/>
        <v/>
      </c>
      <c r="BG297" s="903"/>
      <c r="BH297" s="903"/>
      <c r="BI297" s="903"/>
      <c r="BJ297" s="903"/>
      <c r="BK297" s="903"/>
      <c r="BL297" s="903"/>
      <c r="BM297" s="904"/>
      <c r="BN297" s="936"/>
      <c r="BO297" s="937"/>
      <c r="BP297" s="937"/>
      <c r="BQ297" s="937"/>
      <c r="BR297" s="937"/>
      <c r="BS297" s="937"/>
      <c r="BT297" s="937"/>
      <c r="BU297" s="938"/>
      <c r="BV297" s="939"/>
      <c r="BW297" s="940"/>
      <c r="BX297" s="940"/>
      <c r="BY297" s="940"/>
      <c r="BZ297" s="940"/>
      <c r="CA297" s="940"/>
      <c r="CB297" s="940"/>
      <c r="CC297" s="940"/>
      <c r="CD297" s="940"/>
      <c r="CE297" s="940"/>
      <c r="CF297" s="940"/>
      <c r="CG297" s="941"/>
    </row>
    <row r="298" spans="2:92" s="209" customFormat="1" ht="36.6" customHeight="1" x14ac:dyDescent="0.15">
      <c r="B298" s="970"/>
      <c r="C298" s="971"/>
      <c r="D298" s="971"/>
      <c r="E298" s="971"/>
      <c r="F298" s="971"/>
      <c r="G298" s="972"/>
      <c r="H298" s="939"/>
      <c r="I298" s="940"/>
      <c r="J298" s="940"/>
      <c r="K298" s="940"/>
      <c r="L298" s="940"/>
      <c r="M298" s="940"/>
      <c r="N298" s="940"/>
      <c r="O298" s="940"/>
      <c r="P298" s="940"/>
      <c r="Q298" s="940"/>
      <c r="R298" s="940"/>
      <c r="S298" s="940"/>
      <c r="T298" s="940"/>
      <c r="U298" s="940"/>
      <c r="V298" s="940"/>
      <c r="W298" s="940"/>
      <c r="X298" s="940"/>
      <c r="Y298" s="940"/>
      <c r="Z298" s="940"/>
      <c r="AA298" s="940"/>
      <c r="AB298" s="940"/>
      <c r="AC298" s="940"/>
      <c r="AD298" s="940"/>
      <c r="AE298" s="940"/>
      <c r="AF298" s="940"/>
      <c r="AG298" s="940"/>
      <c r="AH298" s="940"/>
      <c r="AI298" s="940"/>
      <c r="AJ298" s="940"/>
      <c r="AK298" s="964"/>
      <c r="AL298" s="942"/>
      <c r="AM298" s="943"/>
      <c r="AN298" s="943"/>
      <c r="AO298" s="943"/>
      <c r="AP298" s="943"/>
      <c r="AQ298" s="943"/>
      <c r="AR298" s="944"/>
      <c r="AS298" s="815"/>
      <c r="AT298" s="816"/>
      <c r="AU298" s="816"/>
      <c r="AV298" s="816"/>
      <c r="AW298" s="817"/>
      <c r="AX298" s="821"/>
      <c r="AY298" s="822"/>
      <c r="AZ298" s="822"/>
      <c r="BA298" s="822"/>
      <c r="BB298" s="822"/>
      <c r="BC298" s="822"/>
      <c r="BD298" s="822"/>
      <c r="BE298" s="823"/>
      <c r="BF298" s="902" t="str">
        <f t="shared" si="9"/>
        <v/>
      </c>
      <c r="BG298" s="903"/>
      <c r="BH298" s="903"/>
      <c r="BI298" s="903"/>
      <c r="BJ298" s="903"/>
      <c r="BK298" s="903"/>
      <c r="BL298" s="903"/>
      <c r="BM298" s="904"/>
      <c r="BN298" s="936"/>
      <c r="BO298" s="937"/>
      <c r="BP298" s="937"/>
      <c r="BQ298" s="937"/>
      <c r="BR298" s="937"/>
      <c r="BS298" s="937"/>
      <c r="BT298" s="937"/>
      <c r="BU298" s="938"/>
      <c r="BV298" s="939"/>
      <c r="BW298" s="940"/>
      <c r="BX298" s="940"/>
      <c r="BY298" s="940"/>
      <c r="BZ298" s="940"/>
      <c r="CA298" s="940"/>
      <c r="CB298" s="940"/>
      <c r="CC298" s="940"/>
      <c r="CD298" s="940"/>
      <c r="CE298" s="940"/>
      <c r="CF298" s="940"/>
      <c r="CG298" s="941"/>
    </row>
    <row r="299" spans="2:92" s="209" customFormat="1" ht="36.6" customHeight="1" x14ac:dyDescent="0.15">
      <c r="B299" s="970"/>
      <c r="C299" s="971"/>
      <c r="D299" s="971"/>
      <c r="E299" s="971"/>
      <c r="F299" s="971"/>
      <c r="G299" s="972"/>
      <c r="H299" s="939"/>
      <c r="I299" s="940"/>
      <c r="J299" s="940"/>
      <c r="K299" s="940"/>
      <c r="L299" s="940"/>
      <c r="M299" s="940"/>
      <c r="N299" s="940"/>
      <c r="O299" s="940"/>
      <c r="P299" s="940"/>
      <c r="Q299" s="940"/>
      <c r="R299" s="940"/>
      <c r="S299" s="940"/>
      <c r="T299" s="940"/>
      <c r="U299" s="940"/>
      <c r="V299" s="940"/>
      <c r="W299" s="940"/>
      <c r="X299" s="940"/>
      <c r="Y299" s="940"/>
      <c r="Z299" s="940"/>
      <c r="AA299" s="940"/>
      <c r="AB299" s="940"/>
      <c r="AC299" s="940"/>
      <c r="AD299" s="940"/>
      <c r="AE299" s="940"/>
      <c r="AF299" s="940"/>
      <c r="AG299" s="940"/>
      <c r="AH299" s="940"/>
      <c r="AI299" s="940"/>
      <c r="AJ299" s="940"/>
      <c r="AK299" s="964"/>
      <c r="AL299" s="942"/>
      <c r="AM299" s="943"/>
      <c r="AN299" s="943"/>
      <c r="AO299" s="943"/>
      <c r="AP299" s="943"/>
      <c r="AQ299" s="943"/>
      <c r="AR299" s="944"/>
      <c r="AS299" s="815"/>
      <c r="AT299" s="816"/>
      <c r="AU299" s="816"/>
      <c r="AV299" s="816"/>
      <c r="AW299" s="817"/>
      <c r="AX299" s="821"/>
      <c r="AY299" s="822"/>
      <c r="AZ299" s="822"/>
      <c r="BA299" s="822"/>
      <c r="BB299" s="822"/>
      <c r="BC299" s="822"/>
      <c r="BD299" s="822"/>
      <c r="BE299" s="823"/>
      <c r="BF299" s="902" t="str">
        <f t="shared" si="9"/>
        <v/>
      </c>
      <c r="BG299" s="903"/>
      <c r="BH299" s="903"/>
      <c r="BI299" s="903"/>
      <c r="BJ299" s="903"/>
      <c r="BK299" s="903"/>
      <c r="BL299" s="903"/>
      <c r="BM299" s="904"/>
      <c r="BN299" s="936"/>
      <c r="BO299" s="937"/>
      <c r="BP299" s="937"/>
      <c r="BQ299" s="937"/>
      <c r="BR299" s="937"/>
      <c r="BS299" s="937"/>
      <c r="BT299" s="937"/>
      <c r="BU299" s="938"/>
      <c r="BV299" s="939"/>
      <c r="BW299" s="940"/>
      <c r="BX299" s="940"/>
      <c r="BY299" s="940"/>
      <c r="BZ299" s="940"/>
      <c r="CA299" s="940"/>
      <c r="CB299" s="940"/>
      <c r="CC299" s="940"/>
      <c r="CD299" s="940"/>
      <c r="CE299" s="940"/>
      <c r="CF299" s="940"/>
      <c r="CG299" s="941"/>
    </row>
    <row r="300" spans="2:92" s="209" customFormat="1" ht="36.6" customHeight="1" x14ac:dyDescent="0.15">
      <c r="B300" s="970"/>
      <c r="C300" s="971"/>
      <c r="D300" s="971"/>
      <c r="E300" s="971"/>
      <c r="F300" s="971"/>
      <c r="G300" s="972"/>
      <c r="H300" s="939"/>
      <c r="I300" s="940"/>
      <c r="J300" s="940"/>
      <c r="K300" s="940"/>
      <c r="L300" s="940"/>
      <c r="M300" s="940"/>
      <c r="N300" s="940"/>
      <c r="O300" s="940"/>
      <c r="P300" s="940"/>
      <c r="Q300" s="940"/>
      <c r="R300" s="940"/>
      <c r="S300" s="940"/>
      <c r="T300" s="940"/>
      <c r="U300" s="940"/>
      <c r="V300" s="940"/>
      <c r="W300" s="940"/>
      <c r="X300" s="940"/>
      <c r="Y300" s="940"/>
      <c r="Z300" s="940"/>
      <c r="AA300" s="940"/>
      <c r="AB300" s="940"/>
      <c r="AC300" s="940"/>
      <c r="AD300" s="940"/>
      <c r="AE300" s="940"/>
      <c r="AF300" s="940"/>
      <c r="AG300" s="940"/>
      <c r="AH300" s="940"/>
      <c r="AI300" s="940"/>
      <c r="AJ300" s="940"/>
      <c r="AK300" s="964"/>
      <c r="AL300" s="942"/>
      <c r="AM300" s="943"/>
      <c r="AN300" s="943"/>
      <c r="AO300" s="943"/>
      <c r="AP300" s="943"/>
      <c r="AQ300" s="943"/>
      <c r="AR300" s="944"/>
      <c r="AS300" s="815"/>
      <c r="AT300" s="816"/>
      <c r="AU300" s="816"/>
      <c r="AV300" s="816"/>
      <c r="AW300" s="817"/>
      <c r="AX300" s="821"/>
      <c r="AY300" s="822"/>
      <c r="AZ300" s="822"/>
      <c r="BA300" s="822"/>
      <c r="BB300" s="822"/>
      <c r="BC300" s="822"/>
      <c r="BD300" s="822"/>
      <c r="BE300" s="823"/>
      <c r="BF300" s="902" t="str">
        <f t="shared" si="9"/>
        <v/>
      </c>
      <c r="BG300" s="903"/>
      <c r="BH300" s="903"/>
      <c r="BI300" s="903"/>
      <c r="BJ300" s="903"/>
      <c r="BK300" s="903"/>
      <c r="BL300" s="903"/>
      <c r="BM300" s="904"/>
      <c r="BN300" s="936"/>
      <c r="BO300" s="937"/>
      <c r="BP300" s="937"/>
      <c r="BQ300" s="937"/>
      <c r="BR300" s="937"/>
      <c r="BS300" s="937"/>
      <c r="BT300" s="937"/>
      <c r="BU300" s="938"/>
      <c r="BV300" s="939"/>
      <c r="BW300" s="940"/>
      <c r="BX300" s="940"/>
      <c r="BY300" s="940"/>
      <c r="BZ300" s="940"/>
      <c r="CA300" s="940"/>
      <c r="CB300" s="940"/>
      <c r="CC300" s="940"/>
      <c r="CD300" s="940"/>
      <c r="CE300" s="940"/>
      <c r="CF300" s="940"/>
      <c r="CG300" s="941"/>
    </row>
    <row r="301" spans="2:92" s="209" customFormat="1" ht="36.6" customHeight="1" x14ac:dyDescent="0.15">
      <c r="B301" s="970"/>
      <c r="C301" s="971"/>
      <c r="D301" s="971"/>
      <c r="E301" s="971"/>
      <c r="F301" s="971"/>
      <c r="G301" s="972"/>
      <c r="H301" s="939"/>
      <c r="I301" s="940"/>
      <c r="J301" s="940"/>
      <c r="K301" s="940"/>
      <c r="L301" s="940"/>
      <c r="M301" s="940"/>
      <c r="N301" s="940"/>
      <c r="O301" s="940"/>
      <c r="P301" s="940"/>
      <c r="Q301" s="940"/>
      <c r="R301" s="940"/>
      <c r="S301" s="940"/>
      <c r="T301" s="940"/>
      <c r="U301" s="940"/>
      <c r="V301" s="940"/>
      <c r="W301" s="940"/>
      <c r="X301" s="940"/>
      <c r="Y301" s="940"/>
      <c r="Z301" s="940"/>
      <c r="AA301" s="940"/>
      <c r="AB301" s="940"/>
      <c r="AC301" s="940"/>
      <c r="AD301" s="940"/>
      <c r="AE301" s="940"/>
      <c r="AF301" s="940"/>
      <c r="AG301" s="940"/>
      <c r="AH301" s="940"/>
      <c r="AI301" s="940"/>
      <c r="AJ301" s="940"/>
      <c r="AK301" s="964"/>
      <c r="AL301" s="942"/>
      <c r="AM301" s="943"/>
      <c r="AN301" s="943"/>
      <c r="AO301" s="943"/>
      <c r="AP301" s="943"/>
      <c r="AQ301" s="943"/>
      <c r="AR301" s="944"/>
      <c r="AS301" s="815"/>
      <c r="AT301" s="816"/>
      <c r="AU301" s="816"/>
      <c r="AV301" s="816"/>
      <c r="AW301" s="817"/>
      <c r="AX301" s="821"/>
      <c r="AY301" s="822"/>
      <c r="AZ301" s="822"/>
      <c r="BA301" s="822"/>
      <c r="BB301" s="822"/>
      <c r="BC301" s="822"/>
      <c r="BD301" s="822"/>
      <c r="BE301" s="823"/>
      <c r="BF301" s="902" t="str">
        <f t="shared" si="9"/>
        <v/>
      </c>
      <c r="BG301" s="903"/>
      <c r="BH301" s="903"/>
      <c r="BI301" s="903"/>
      <c r="BJ301" s="903"/>
      <c r="BK301" s="903"/>
      <c r="BL301" s="903"/>
      <c r="BM301" s="904"/>
      <c r="BN301" s="936"/>
      <c r="BO301" s="937"/>
      <c r="BP301" s="937"/>
      <c r="BQ301" s="937"/>
      <c r="BR301" s="937"/>
      <c r="BS301" s="937"/>
      <c r="BT301" s="937"/>
      <c r="BU301" s="938"/>
      <c r="BV301" s="939"/>
      <c r="BW301" s="940"/>
      <c r="BX301" s="940"/>
      <c r="BY301" s="940"/>
      <c r="BZ301" s="940"/>
      <c r="CA301" s="940"/>
      <c r="CB301" s="940"/>
      <c r="CC301" s="940"/>
      <c r="CD301" s="940"/>
      <c r="CE301" s="940"/>
      <c r="CF301" s="940"/>
      <c r="CG301" s="941"/>
    </row>
    <row r="302" spans="2:92" s="209" customFormat="1" ht="36.6" customHeight="1" x14ac:dyDescent="0.15">
      <c r="B302" s="970"/>
      <c r="C302" s="971"/>
      <c r="D302" s="971"/>
      <c r="E302" s="971"/>
      <c r="F302" s="971"/>
      <c r="G302" s="972"/>
      <c r="H302" s="939"/>
      <c r="I302" s="940"/>
      <c r="J302" s="940"/>
      <c r="K302" s="940"/>
      <c r="L302" s="940"/>
      <c r="M302" s="940"/>
      <c r="N302" s="940"/>
      <c r="O302" s="940"/>
      <c r="P302" s="940"/>
      <c r="Q302" s="940"/>
      <c r="R302" s="940"/>
      <c r="S302" s="940"/>
      <c r="T302" s="940"/>
      <c r="U302" s="940"/>
      <c r="V302" s="940"/>
      <c r="W302" s="940"/>
      <c r="X302" s="940"/>
      <c r="Y302" s="940"/>
      <c r="Z302" s="940"/>
      <c r="AA302" s="940"/>
      <c r="AB302" s="940"/>
      <c r="AC302" s="940"/>
      <c r="AD302" s="940"/>
      <c r="AE302" s="940"/>
      <c r="AF302" s="940"/>
      <c r="AG302" s="940"/>
      <c r="AH302" s="940"/>
      <c r="AI302" s="940"/>
      <c r="AJ302" s="940"/>
      <c r="AK302" s="964"/>
      <c r="AL302" s="942"/>
      <c r="AM302" s="943"/>
      <c r="AN302" s="943"/>
      <c r="AO302" s="943"/>
      <c r="AP302" s="943"/>
      <c r="AQ302" s="943"/>
      <c r="AR302" s="944"/>
      <c r="AS302" s="815"/>
      <c r="AT302" s="816"/>
      <c r="AU302" s="816"/>
      <c r="AV302" s="816"/>
      <c r="AW302" s="817"/>
      <c r="AX302" s="821"/>
      <c r="AY302" s="822"/>
      <c r="AZ302" s="822"/>
      <c r="BA302" s="822"/>
      <c r="BB302" s="822"/>
      <c r="BC302" s="822"/>
      <c r="BD302" s="822"/>
      <c r="BE302" s="823"/>
      <c r="BF302" s="902" t="str">
        <f t="shared" si="9"/>
        <v/>
      </c>
      <c r="BG302" s="903"/>
      <c r="BH302" s="903"/>
      <c r="BI302" s="903"/>
      <c r="BJ302" s="903"/>
      <c r="BK302" s="903"/>
      <c r="BL302" s="903"/>
      <c r="BM302" s="904"/>
      <c r="BN302" s="936"/>
      <c r="BO302" s="937"/>
      <c r="BP302" s="937"/>
      <c r="BQ302" s="937"/>
      <c r="BR302" s="937"/>
      <c r="BS302" s="937"/>
      <c r="BT302" s="937"/>
      <c r="BU302" s="938"/>
      <c r="BV302" s="939"/>
      <c r="BW302" s="940"/>
      <c r="BX302" s="940"/>
      <c r="BY302" s="940"/>
      <c r="BZ302" s="940"/>
      <c r="CA302" s="940"/>
      <c r="CB302" s="940"/>
      <c r="CC302" s="940"/>
      <c r="CD302" s="940"/>
      <c r="CE302" s="940"/>
      <c r="CF302" s="940"/>
      <c r="CG302" s="941"/>
    </row>
    <row r="303" spans="2:92" s="209" customFormat="1" ht="36.6" customHeight="1" x14ac:dyDescent="0.15">
      <c r="B303" s="970"/>
      <c r="C303" s="971"/>
      <c r="D303" s="971"/>
      <c r="E303" s="971"/>
      <c r="F303" s="971"/>
      <c r="G303" s="972"/>
      <c r="H303" s="939"/>
      <c r="I303" s="940"/>
      <c r="J303" s="940"/>
      <c r="K303" s="940"/>
      <c r="L303" s="940"/>
      <c r="M303" s="940"/>
      <c r="N303" s="940"/>
      <c r="O303" s="940"/>
      <c r="P303" s="940"/>
      <c r="Q303" s="940"/>
      <c r="R303" s="940"/>
      <c r="S303" s="940"/>
      <c r="T303" s="940"/>
      <c r="U303" s="940"/>
      <c r="V303" s="940"/>
      <c r="W303" s="940"/>
      <c r="X303" s="940"/>
      <c r="Y303" s="940"/>
      <c r="Z303" s="940"/>
      <c r="AA303" s="940"/>
      <c r="AB303" s="940"/>
      <c r="AC303" s="940"/>
      <c r="AD303" s="940"/>
      <c r="AE303" s="940"/>
      <c r="AF303" s="940"/>
      <c r="AG303" s="940"/>
      <c r="AH303" s="940"/>
      <c r="AI303" s="940"/>
      <c r="AJ303" s="940"/>
      <c r="AK303" s="964"/>
      <c r="AL303" s="942"/>
      <c r="AM303" s="943"/>
      <c r="AN303" s="943"/>
      <c r="AO303" s="943"/>
      <c r="AP303" s="943"/>
      <c r="AQ303" s="943"/>
      <c r="AR303" s="944"/>
      <c r="AS303" s="815"/>
      <c r="AT303" s="816"/>
      <c r="AU303" s="816"/>
      <c r="AV303" s="816"/>
      <c r="AW303" s="817"/>
      <c r="AX303" s="821"/>
      <c r="AY303" s="822"/>
      <c r="AZ303" s="822"/>
      <c r="BA303" s="822"/>
      <c r="BB303" s="822"/>
      <c r="BC303" s="822"/>
      <c r="BD303" s="822"/>
      <c r="BE303" s="823"/>
      <c r="BF303" s="902" t="str">
        <f t="shared" si="9"/>
        <v/>
      </c>
      <c r="BG303" s="903"/>
      <c r="BH303" s="903"/>
      <c r="BI303" s="903"/>
      <c r="BJ303" s="903"/>
      <c r="BK303" s="903"/>
      <c r="BL303" s="903"/>
      <c r="BM303" s="904"/>
      <c r="BN303" s="936"/>
      <c r="BO303" s="937"/>
      <c r="BP303" s="937"/>
      <c r="BQ303" s="937"/>
      <c r="BR303" s="937"/>
      <c r="BS303" s="937"/>
      <c r="BT303" s="937"/>
      <c r="BU303" s="938"/>
      <c r="BV303" s="939"/>
      <c r="BW303" s="940"/>
      <c r="BX303" s="940"/>
      <c r="BY303" s="940"/>
      <c r="BZ303" s="940"/>
      <c r="CA303" s="940"/>
      <c r="CB303" s="940"/>
      <c r="CC303" s="940"/>
      <c r="CD303" s="940"/>
      <c r="CE303" s="940"/>
      <c r="CF303" s="940"/>
      <c r="CG303" s="941"/>
    </row>
    <row r="304" spans="2:92" s="209" customFormat="1" ht="36.6" customHeight="1" x14ac:dyDescent="0.15">
      <c r="B304" s="970"/>
      <c r="C304" s="971"/>
      <c r="D304" s="971"/>
      <c r="E304" s="971"/>
      <c r="F304" s="971"/>
      <c r="G304" s="972"/>
      <c r="H304" s="939"/>
      <c r="I304" s="940"/>
      <c r="J304" s="940"/>
      <c r="K304" s="940"/>
      <c r="L304" s="940"/>
      <c r="M304" s="940"/>
      <c r="N304" s="940"/>
      <c r="O304" s="940"/>
      <c r="P304" s="940"/>
      <c r="Q304" s="940"/>
      <c r="R304" s="940"/>
      <c r="S304" s="940"/>
      <c r="T304" s="940"/>
      <c r="U304" s="940"/>
      <c r="V304" s="940"/>
      <c r="W304" s="940"/>
      <c r="X304" s="940"/>
      <c r="Y304" s="940"/>
      <c r="Z304" s="940"/>
      <c r="AA304" s="940"/>
      <c r="AB304" s="940"/>
      <c r="AC304" s="940"/>
      <c r="AD304" s="940"/>
      <c r="AE304" s="940"/>
      <c r="AF304" s="940"/>
      <c r="AG304" s="940"/>
      <c r="AH304" s="940"/>
      <c r="AI304" s="940"/>
      <c r="AJ304" s="940"/>
      <c r="AK304" s="964"/>
      <c r="AL304" s="942"/>
      <c r="AM304" s="943"/>
      <c r="AN304" s="943"/>
      <c r="AO304" s="943"/>
      <c r="AP304" s="943"/>
      <c r="AQ304" s="943"/>
      <c r="AR304" s="944"/>
      <c r="AS304" s="815"/>
      <c r="AT304" s="816"/>
      <c r="AU304" s="816"/>
      <c r="AV304" s="816"/>
      <c r="AW304" s="817"/>
      <c r="AX304" s="821"/>
      <c r="AY304" s="822"/>
      <c r="AZ304" s="822"/>
      <c r="BA304" s="822"/>
      <c r="BB304" s="822"/>
      <c r="BC304" s="822"/>
      <c r="BD304" s="822"/>
      <c r="BE304" s="823"/>
      <c r="BF304" s="902" t="str">
        <f t="shared" si="9"/>
        <v/>
      </c>
      <c r="BG304" s="903"/>
      <c r="BH304" s="903"/>
      <c r="BI304" s="903"/>
      <c r="BJ304" s="903"/>
      <c r="BK304" s="903"/>
      <c r="BL304" s="903"/>
      <c r="BM304" s="904"/>
      <c r="BN304" s="936"/>
      <c r="BO304" s="937"/>
      <c r="BP304" s="937"/>
      <c r="BQ304" s="937"/>
      <c r="BR304" s="937"/>
      <c r="BS304" s="937"/>
      <c r="BT304" s="937"/>
      <c r="BU304" s="938"/>
      <c r="BV304" s="939"/>
      <c r="BW304" s="940"/>
      <c r="BX304" s="940"/>
      <c r="BY304" s="940"/>
      <c r="BZ304" s="940"/>
      <c r="CA304" s="940"/>
      <c r="CB304" s="940"/>
      <c r="CC304" s="940"/>
      <c r="CD304" s="940"/>
      <c r="CE304" s="940"/>
      <c r="CF304" s="940"/>
      <c r="CG304" s="941"/>
    </row>
    <row r="305" spans="2:85" s="209" customFormat="1" ht="36.6" customHeight="1" x14ac:dyDescent="0.15">
      <c r="B305" s="970"/>
      <c r="C305" s="971"/>
      <c r="D305" s="971"/>
      <c r="E305" s="971"/>
      <c r="F305" s="971"/>
      <c r="G305" s="972"/>
      <c r="H305" s="939"/>
      <c r="I305" s="940"/>
      <c r="J305" s="940"/>
      <c r="K305" s="940"/>
      <c r="L305" s="940"/>
      <c r="M305" s="940"/>
      <c r="N305" s="940"/>
      <c r="O305" s="940"/>
      <c r="P305" s="940"/>
      <c r="Q305" s="940"/>
      <c r="R305" s="940"/>
      <c r="S305" s="940"/>
      <c r="T305" s="940"/>
      <c r="U305" s="940"/>
      <c r="V305" s="940"/>
      <c r="W305" s="940"/>
      <c r="X305" s="940"/>
      <c r="Y305" s="940"/>
      <c r="Z305" s="940"/>
      <c r="AA305" s="940"/>
      <c r="AB305" s="940"/>
      <c r="AC305" s="940"/>
      <c r="AD305" s="940"/>
      <c r="AE305" s="940"/>
      <c r="AF305" s="940"/>
      <c r="AG305" s="940"/>
      <c r="AH305" s="940"/>
      <c r="AI305" s="940"/>
      <c r="AJ305" s="940"/>
      <c r="AK305" s="964"/>
      <c r="AL305" s="942"/>
      <c r="AM305" s="943"/>
      <c r="AN305" s="943"/>
      <c r="AO305" s="943"/>
      <c r="AP305" s="943"/>
      <c r="AQ305" s="943"/>
      <c r="AR305" s="944"/>
      <c r="AS305" s="815"/>
      <c r="AT305" s="816"/>
      <c r="AU305" s="816"/>
      <c r="AV305" s="816"/>
      <c r="AW305" s="817"/>
      <c r="AX305" s="821"/>
      <c r="AY305" s="822"/>
      <c r="AZ305" s="822"/>
      <c r="BA305" s="822"/>
      <c r="BB305" s="822"/>
      <c r="BC305" s="822"/>
      <c r="BD305" s="822"/>
      <c r="BE305" s="823"/>
      <c r="BF305" s="902" t="str">
        <f t="shared" si="9"/>
        <v/>
      </c>
      <c r="BG305" s="903"/>
      <c r="BH305" s="903"/>
      <c r="BI305" s="903"/>
      <c r="BJ305" s="903"/>
      <c r="BK305" s="903"/>
      <c r="BL305" s="903"/>
      <c r="BM305" s="904"/>
      <c r="BN305" s="936"/>
      <c r="BO305" s="937"/>
      <c r="BP305" s="937"/>
      <c r="BQ305" s="937"/>
      <c r="BR305" s="937"/>
      <c r="BS305" s="937"/>
      <c r="BT305" s="937"/>
      <c r="BU305" s="938"/>
      <c r="BV305" s="939"/>
      <c r="BW305" s="940"/>
      <c r="BX305" s="940"/>
      <c r="BY305" s="940"/>
      <c r="BZ305" s="940"/>
      <c r="CA305" s="940"/>
      <c r="CB305" s="940"/>
      <c r="CC305" s="940"/>
      <c r="CD305" s="940"/>
      <c r="CE305" s="940"/>
      <c r="CF305" s="940"/>
      <c r="CG305" s="941"/>
    </row>
    <row r="306" spans="2:85" s="209" customFormat="1" ht="36.6" customHeight="1" x14ac:dyDescent="0.15">
      <c r="B306" s="970"/>
      <c r="C306" s="971"/>
      <c r="D306" s="971"/>
      <c r="E306" s="971"/>
      <c r="F306" s="971"/>
      <c r="G306" s="972"/>
      <c r="H306" s="939"/>
      <c r="I306" s="940"/>
      <c r="J306" s="940"/>
      <c r="K306" s="940"/>
      <c r="L306" s="940"/>
      <c r="M306" s="940"/>
      <c r="N306" s="940"/>
      <c r="O306" s="940"/>
      <c r="P306" s="940"/>
      <c r="Q306" s="940"/>
      <c r="R306" s="940"/>
      <c r="S306" s="940"/>
      <c r="T306" s="940"/>
      <c r="U306" s="940"/>
      <c r="V306" s="940"/>
      <c r="W306" s="940"/>
      <c r="X306" s="940"/>
      <c r="Y306" s="940"/>
      <c r="Z306" s="940"/>
      <c r="AA306" s="940"/>
      <c r="AB306" s="940"/>
      <c r="AC306" s="940"/>
      <c r="AD306" s="940"/>
      <c r="AE306" s="940"/>
      <c r="AF306" s="940"/>
      <c r="AG306" s="940"/>
      <c r="AH306" s="940"/>
      <c r="AI306" s="940"/>
      <c r="AJ306" s="940"/>
      <c r="AK306" s="964"/>
      <c r="AL306" s="942"/>
      <c r="AM306" s="943"/>
      <c r="AN306" s="943"/>
      <c r="AO306" s="943"/>
      <c r="AP306" s="943"/>
      <c r="AQ306" s="943"/>
      <c r="AR306" s="944"/>
      <c r="AS306" s="815"/>
      <c r="AT306" s="816"/>
      <c r="AU306" s="816"/>
      <c r="AV306" s="816"/>
      <c r="AW306" s="817"/>
      <c r="AX306" s="821"/>
      <c r="AY306" s="822"/>
      <c r="AZ306" s="822"/>
      <c r="BA306" s="822"/>
      <c r="BB306" s="822"/>
      <c r="BC306" s="822"/>
      <c r="BD306" s="822"/>
      <c r="BE306" s="823"/>
      <c r="BF306" s="902" t="str">
        <f t="shared" si="9"/>
        <v/>
      </c>
      <c r="BG306" s="903"/>
      <c r="BH306" s="903"/>
      <c r="BI306" s="903"/>
      <c r="BJ306" s="903"/>
      <c r="BK306" s="903"/>
      <c r="BL306" s="903"/>
      <c r="BM306" s="904"/>
      <c r="BN306" s="936"/>
      <c r="BO306" s="937"/>
      <c r="BP306" s="937"/>
      <c r="BQ306" s="937"/>
      <c r="BR306" s="937"/>
      <c r="BS306" s="937"/>
      <c r="BT306" s="937"/>
      <c r="BU306" s="938"/>
      <c r="BV306" s="939"/>
      <c r="BW306" s="940"/>
      <c r="BX306" s="940"/>
      <c r="BY306" s="940"/>
      <c r="BZ306" s="940"/>
      <c r="CA306" s="940"/>
      <c r="CB306" s="940"/>
      <c r="CC306" s="940"/>
      <c r="CD306" s="940"/>
      <c r="CE306" s="940"/>
      <c r="CF306" s="940"/>
      <c r="CG306" s="941"/>
    </row>
    <row r="307" spans="2:85" s="209" customFormat="1" ht="36.6" customHeight="1" x14ac:dyDescent="0.15">
      <c r="B307" s="970"/>
      <c r="C307" s="971"/>
      <c r="D307" s="971"/>
      <c r="E307" s="971"/>
      <c r="F307" s="971"/>
      <c r="G307" s="972"/>
      <c r="H307" s="939"/>
      <c r="I307" s="940"/>
      <c r="J307" s="940"/>
      <c r="K307" s="940"/>
      <c r="L307" s="940"/>
      <c r="M307" s="940"/>
      <c r="N307" s="940"/>
      <c r="O307" s="940"/>
      <c r="P307" s="940"/>
      <c r="Q307" s="940"/>
      <c r="R307" s="940"/>
      <c r="S307" s="940"/>
      <c r="T307" s="940"/>
      <c r="U307" s="940"/>
      <c r="V307" s="940"/>
      <c r="W307" s="940"/>
      <c r="X307" s="940"/>
      <c r="Y307" s="940"/>
      <c r="Z307" s="940"/>
      <c r="AA307" s="940"/>
      <c r="AB307" s="940"/>
      <c r="AC307" s="940"/>
      <c r="AD307" s="940"/>
      <c r="AE307" s="940"/>
      <c r="AF307" s="940"/>
      <c r="AG307" s="940"/>
      <c r="AH307" s="940"/>
      <c r="AI307" s="940"/>
      <c r="AJ307" s="940"/>
      <c r="AK307" s="964"/>
      <c r="AL307" s="942"/>
      <c r="AM307" s="943"/>
      <c r="AN307" s="943"/>
      <c r="AO307" s="943"/>
      <c r="AP307" s="943"/>
      <c r="AQ307" s="943"/>
      <c r="AR307" s="944"/>
      <c r="AS307" s="815"/>
      <c r="AT307" s="816"/>
      <c r="AU307" s="816"/>
      <c r="AV307" s="816"/>
      <c r="AW307" s="817"/>
      <c r="AX307" s="821"/>
      <c r="AY307" s="822"/>
      <c r="AZ307" s="822"/>
      <c r="BA307" s="822"/>
      <c r="BB307" s="822"/>
      <c r="BC307" s="822"/>
      <c r="BD307" s="822"/>
      <c r="BE307" s="823"/>
      <c r="BF307" s="902" t="str">
        <f t="shared" si="9"/>
        <v/>
      </c>
      <c r="BG307" s="903"/>
      <c r="BH307" s="903"/>
      <c r="BI307" s="903"/>
      <c r="BJ307" s="903"/>
      <c r="BK307" s="903"/>
      <c r="BL307" s="903"/>
      <c r="BM307" s="904"/>
      <c r="BN307" s="936"/>
      <c r="BO307" s="937"/>
      <c r="BP307" s="937"/>
      <c r="BQ307" s="937"/>
      <c r="BR307" s="937"/>
      <c r="BS307" s="937"/>
      <c r="BT307" s="937"/>
      <c r="BU307" s="938"/>
      <c r="BV307" s="939"/>
      <c r="BW307" s="940"/>
      <c r="BX307" s="940"/>
      <c r="BY307" s="940"/>
      <c r="BZ307" s="940"/>
      <c r="CA307" s="940"/>
      <c r="CB307" s="940"/>
      <c r="CC307" s="940"/>
      <c r="CD307" s="940"/>
      <c r="CE307" s="940"/>
      <c r="CF307" s="940"/>
      <c r="CG307" s="941"/>
    </row>
    <row r="308" spans="2:85" s="209" customFormat="1" ht="36.6" customHeight="1" x14ac:dyDescent="0.15">
      <c r="B308" s="970"/>
      <c r="C308" s="971"/>
      <c r="D308" s="971"/>
      <c r="E308" s="971"/>
      <c r="F308" s="971"/>
      <c r="G308" s="972"/>
      <c r="H308" s="939"/>
      <c r="I308" s="940"/>
      <c r="J308" s="940"/>
      <c r="K308" s="940"/>
      <c r="L308" s="940"/>
      <c r="M308" s="940"/>
      <c r="N308" s="940"/>
      <c r="O308" s="940"/>
      <c r="P308" s="940"/>
      <c r="Q308" s="940"/>
      <c r="R308" s="940"/>
      <c r="S308" s="940"/>
      <c r="T308" s="940"/>
      <c r="U308" s="940"/>
      <c r="V308" s="940"/>
      <c r="W308" s="940"/>
      <c r="X308" s="940"/>
      <c r="Y308" s="940"/>
      <c r="Z308" s="940"/>
      <c r="AA308" s="940"/>
      <c r="AB308" s="940"/>
      <c r="AC308" s="940"/>
      <c r="AD308" s="940"/>
      <c r="AE308" s="940"/>
      <c r="AF308" s="940"/>
      <c r="AG308" s="940"/>
      <c r="AH308" s="940"/>
      <c r="AI308" s="940"/>
      <c r="AJ308" s="940"/>
      <c r="AK308" s="964"/>
      <c r="AL308" s="942"/>
      <c r="AM308" s="943"/>
      <c r="AN308" s="943"/>
      <c r="AO308" s="943"/>
      <c r="AP308" s="943"/>
      <c r="AQ308" s="943"/>
      <c r="AR308" s="944"/>
      <c r="AS308" s="815"/>
      <c r="AT308" s="816"/>
      <c r="AU308" s="816"/>
      <c r="AV308" s="816"/>
      <c r="AW308" s="817"/>
      <c r="AX308" s="821"/>
      <c r="AY308" s="822"/>
      <c r="AZ308" s="822"/>
      <c r="BA308" s="822"/>
      <c r="BB308" s="822"/>
      <c r="BC308" s="822"/>
      <c r="BD308" s="822"/>
      <c r="BE308" s="823"/>
      <c r="BF308" s="902" t="str">
        <f t="shared" si="9"/>
        <v/>
      </c>
      <c r="BG308" s="903"/>
      <c r="BH308" s="903"/>
      <c r="BI308" s="903"/>
      <c r="BJ308" s="903"/>
      <c r="BK308" s="903"/>
      <c r="BL308" s="903"/>
      <c r="BM308" s="904"/>
      <c r="BN308" s="936"/>
      <c r="BO308" s="937"/>
      <c r="BP308" s="937"/>
      <c r="BQ308" s="937"/>
      <c r="BR308" s="937"/>
      <c r="BS308" s="937"/>
      <c r="BT308" s="937"/>
      <c r="BU308" s="938"/>
      <c r="BV308" s="939"/>
      <c r="BW308" s="940"/>
      <c r="BX308" s="940"/>
      <c r="BY308" s="940"/>
      <c r="BZ308" s="940"/>
      <c r="CA308" s="940"/>
      <c r="CB308" s="940"/>
      <c r="CC308" s="940"/>
      <c r="CD308" s="940"/>
      <c r="CE308" s="940"/>
      <c r="CF308" s="940"/>
      <c r="CG308" s="941"/>
    </row>
    <row r="309" spans="2:85" s="209" customFormat="1" ht="36.6" customHeight="1" x14ac:dyDescent="0.15">
      <c r="B309" s="970"/>
      <c r="C309" s="971"/>
      <c r="D309" s="971"/>
      <c r="E309" s="971"/>
      <c r="F309" s="971"/>
      <c r="G309" s="972"/>
      <c r="H309" s="939"/>
      <c r="I309" s="940"/>
      <c r="J309" s="940"/>
      <c r="K309" s="940"/>
      <c r="L309" s="940"/>
      <c r="M309" s="940"/>
      <c r="N309" s="940"/>
      <c r="O309" s="940"/>
      <c r="P309" s="940"/>
      <c r="Q309" s="940"/>
      <c r="R309" s="940"/>
      <c r="S309" s="940"/>
      <c r="T309" s="940"/>
      <c r="U309" s="940"/>
      <c r="V309" s="940"/>
      <c r="W309" s="940"/>
      <c r="X309" s="940"/>
      <c r="Y309" s="940"/>
      <c r="Z309" s="940"/>
      <c r="AA309" s="940"/>
      <c r="AB309" s="940"/>
      <c r="AC309" s="940"/>
      <c r="AD309" s="940"/>
      <c r="AE309" s="940"/>
      <c r="AF309" s="940"/>
      <c r="AG309" s="940"/>
      <c r="AH309" s="940"/>
      <c r="AI309" s="940"/>
      <c r="AJ309" s="940"/>
      <c r="AK309" s="964"/>
      <c r="AL309" s="942"/>
      <c r="AM309" s="943"/>
      <c r="AN309" s="943"/>
      <c r="AO309" s="943"/>
      <c r="AP309" s="943"/>
      <c r="AQ309" s="943"/>
      <c r="AR309" s="944"/>
      <c r="AS309" s="815"/>
      <c r="AT309" s="816"/>
      <c r="AU309" s="816"/>
      <c r="AV309" s="816"/>
      <c r="AW309" s="817"/>
      <c r="AX309" s="821"/>
      <c r="AY309" s="822"/>
      <c r="AZ309" s="822"/>
      <c r="BA309" s="822"/>
      <c r="BB309" s="822"/>
      <c r="BC309" s="822"/>
      <c r="BD309" s="822"/>
      <c r="BE309" s="823"/>
      <c r="BF309" s="902" t="str">
        <f t="shared" si="9"/>
        <v/>
      </c>
      <c r="BG309" s="903"/>
      <c r="BH309" s="903"/>
      <c r="BI309" s="903"/>
      <c r="BJ309" s="903"/>
      <c r="BK309" s="903"/>
      <c r="BL309" s="903"/>
      <c r="BM309" s="904"/>
      <c r="BN309" s="936"/>
      <c r="BO309" s="937"/>
      <c r="BP309" s="937"/>
      <c r="BQ309" s="937"/>
      <c r="BR309" s="937"/>
      <c r="BS309" s="937"/>
      <c r="BT309" s="937"/>
      <c r="BU309" s="938"/>
      <c r="BV309" s="939"/>
      <c r="BW309" s="940"/>
      <c r="BX309" s="940"/>
      <c r="BY309" s="940"/>
      <c r="BZ309" s="940"/>
      <c r="CA309" s="940"/>
      <c r="CB309" s="940"/>
      <c r="CC309" s="940"/>
      <c r="CD309" s="940"/>
      <c r="CE309" s="940"/>
      <c r="CF309" s="940"/>
      <c r="CG309" s="941"/>
    </row>
    <row r="310" spans="2:85" s="209" customFormat="1" ht="36.6" customHeight="1" x14ac:dyDescent="0.15">
      <c r="B310" s="970"/>
      <c r="C310" s="971"/>
      <c r="D310" s="971"/>
      <c r="E310" s="971"/>
      <c r="F310" s="971"/>
      <c r="G310" s="972"/>
      <c r="H310" s="939"/>
      <c r="I310" s="940"/>
      <c r="J310" s="940"/>
      <c r="K310" s="940"/>
      <c r="L310" s="940"/>
      <c r="M310" s="940"/>
      <c r="N310" s="940"/>
      <c r="O310" s="940"/>
      <c r="P310" s="940"/>
      <c r="Q310" s="940"/>
      <c r="R310" s="940"/>
      <c r="S310" s="940"/>
      <c r="T310" s="940"/>
      <c r="U310" s="940"/>
      <c r="V310" s="940"/>
      <c r="W310" s="940"/>
      <c r="X310" s="940"/>
      <c r="Y310" s="940"/>
      <c r="Z310" s="940"/>
      <c r="AA310" s="940"/>
      <c r="AB310" s="940"/>
      <c r="AC310" s="940"/>
      <c r="AD310" s="940"/>
      <c r="AE310" s="940"/>
      <c r="AF310" s="940"/>
      <c r="AG310" s="940"/>
      <c r="AH310" s="940"/>
      <c r="AI310" s="940"/>
      <c r="AJ310" s="940"/>
      <c r="AK310" s="964"/>
      <c r="AL310" s="942"/>
      <c r="AM310" s="943"/>
      <c r="AN310" s="943"/>
      <c r="AO310" s="943"/>
      <c r="AP310" s="943"/>
      <c r="AQ310" s="943"/>
      <c r="AR310" s="944"/>
      <c r="AS310" s="815"/>
      <c r="AT310" s="816"/>
      <c r="AU310" s="816"/>
      <c r="AV310" s="816"/>
      <c r="AW310" s="817"/>
      <c r="AX310" s="821"/>
      <c r="AY310" s="822"/>
      <c r="AZ310" s="822"/>
      <c r="BA310" s="822"/>
      <c r="BB310" s="822"/>
      <c r="BC310" s="822"/>
      <c r="BD310" s="822"/>
      <c r="BE310" s="823"/>
      <c r="BF310" s="902" t="str">
        <f t="shared" si="9"/>
        <v/>
      </c>
      <c r="BG310" s="903"/>
      <c r="BH310" s="903"/>
      <c r="BI310" s="903"/>
      <c r="BJ310" s="903"/>
      <c r="BK310" s="903"/>
      <c r="BL310" s="903"/>
      <c r="BM310" s="904"/>
      <c r="BN310" s="936"/>
      <c r="BO310" s="937"/>
      <c r="BP310" s="937"/>
      <c r="BQ310" s="937"/>
      <c r="BR310" s="937"/>
      <c r="BS310" s="937"/>
      <c r="BT310" s="937"/>
      <c r="BU310" s="938"/>
      <c r="BV310" s="939"/>
      <c r="BW310" s="940"/>
      <c r="BX310" s="940"/>
      <c r="BY310" s="940"/>
      <c r="BZ310" s="940"/>
      <c r="CA310" s="940"/>
      <c r="CB310" s="940"/>
      <c r="CC310" s="940"/>
      <c r="CD310" s="940"/>
      <c r="CE310" s="940"/>
      <c r="CF310" s="940"/>
      <c r="CG310" s="941"/>
    </row>
    <row r="311" spans="2:85" s="209" customFormat="1" ht="18.2" customHeight="1" x14ac:dyDescent="0.15">
      <c r="B311" s="409"/>
      <c r="C311" s="306"/>
      <c r="D311" s="306"/>
      <c r="E311" s="306"/>
      <c r="F311" s="306"/>
      <c r="G311" s="306"/>
      <c r="H311" s="306"/>
      <c r="I311" s="306"/>
      <c r="J311" s="306"/>
      <c r="K311" s="306"/>
      <c r="L311" s="306"/>
      <c r="M311" s="306"/>
      <c r="N311" s="306"/>
      <c r="O311" s="306"/>
      <c r="P311" s="306"/>
      <c r="Q311" s="306"/>
      <c r="R311" s="306"/>
      <c r="S311" s="306"/>
      <c r="T311" s="306"/>
      <c r="U311" s="306"/>
      <c r="V311" s="306"/>
      <c r="W311" s="306"/>
      <c r="X311" s="306"/>
      <c r="Y311" s="306"/>
      <c r="Z311" s="949" t="s">
        <v>47</v>
      </c>
      <c r="AA311" s="949"/>
      <c r="AB311" s="949"/>
      <c r="AC311" s="949"/>
      <c r="AD311" s="949"/>
      <c r="AE311" s="949"/>
      <c r="AF311" s="949"/>
      <c r="AG311" s="949"/>
      <c r="AH311" s="306"/>
      <c r="AI311" s="306"/>
      <c r="AJ311" s="306"/>
      <c r="AK311" s="306"/>
      <c r="AL311" s="306"/>
      <c r="AM311" s="306"/>
      <c r="AN311" s="306"/>
      <c r="AO311" s="306"/>
      <c r="AP311" s="306"/>
      <c r="AQ311" s="306"/>
      <c r="AR311" s="306"/>
      <c r="AS311" s="410"/>
      <c r="AT311" s="410"/>
      <c r="AU311" s="410"/>
      <c r="AV311" s="410"/>
      <c r="AW311" s="410"/>
      <c r="AX311" s="411"/>
      <c r="AY311" s="412"/>
      <c r="AZ311" s="412"/>
      <c r="BA311" s="413"/>
      <c r="BB311" s="411"/>
      <c r="BC311" s="413"/>
      <c r="BD311" s="413"/>
      <c r="BE311" s="414"/>
      <c r="BF311" s="908" t="str">
        <f>IF(BF296="","",SUM(BF296:BM310))</f>
        <v/>
      </c>
      <c r="BG311" s="909"/>
      <c r="BH311" s="909"/>
      <c r="BI311" s="909"/>
      <c r="BJ311" s="909"/>
      <c r="BK311" s="909"/>
      <c r="BL311" s="909"/>
      <c r="BM311" s="910"/>
      <c r="BN311" s="951"/>
      <c r="BO311" s="952"/>
      <c r="BP311" s="952"/>
      <c r="BQ311" s="952"/>
      <c r="BR311" s="952"/>
      <c r="BS311" s="952"/>
      <c r="BT311" s="952"/>
      <c r="BU311" s="953"/>
      <c r="BV311" s="958"/>
      <c r="BW311" s="959"/>
      <c r="BX311" s="959"/>
      <c r="BY311" s="959"/>
      <c r="BZ311" s="959"/>
      <c r="CA311" s="959"/>
      <c r="CB311" s="959"/>
      <c r="CC311" s="959"/>
      <c r="CD311" s="959"/>
      <c r="CE311" s="959"/>
      <c r="CF311" s="959"/>
      <c r="CG311" s="960"/>
    </row>
    <row r="312" spans="2:85" s="209" customFormat="1" ht="18.2" customHeight="1" x14ac:dyDescent="0.15">
      <c r="B312" s="415"/>
      <c r="C312" s="416"/>
      <c r="D312" s="416"/>
      <c r="E312" s="416"/>
      <c r="F312" s="416"/>
      <c r="G312" s="416"/>
      <c r="H312" s="416"/>
      <c r="I312" s="416"/>
      <c r="J312" s="416"/>
      <c r="K312" s="416"/>
      <c r="L312" s="416"/>
      <c r="M312" s="416"/>
      <c r="N312" s="416"/>
      <c r="O312" s="416"/>
      <c r="P312" s="416"/>
      <c r="Q312" s="416"/>
      <c r="R312" s="416"/>
      <c r="S312" s="416"/>
      <c r="T312" s="416"/>
      <c r="U312" s="416"/>
      <c r="V312" s="416"/>
      <c r="W312" s="416"/>
      <c r="X312" s="416"/>
      <c r="Y312" s="416"/>
      <c r="Z312" s="950"/>
      <c r="AA312" s="950"/>
      <c r="AB312" s="950"/>
      <c r="AC312" s="950"/>
      <c r="AD312" s="950"/>
      <c r="AE312" s="950"/>
      <c r="AF312" s="950"/>
      <c r="AG312" s="950"/>
      <c r="AH312" s="416"/>
      <c r="AI312" s="416"/>
      <c r="AJ312" s="416"/>
      <c r="AK312" s="416"/>
      <c r="AL312" s="416"/>
      <c r="AM312" s="416"/>
      <c r="AN312" s="416"/>
      <c r="AO312" s="416"/>
      <c r="AP312" s="416"/>
      <c r="AQ312" s="416"/>
      <c r="AR312" s="416"/>
      <c r="AS312" s="417"/>
      <c r="AT312" s="417"/>
      <c r="AU312" s="417"/>
      <c r="AV312" s="417"/>
      <c r="AW312" s="417"/>
      <c r="AX312" s="418"/>
      <c r="AY312" s="419"/>
      <c r="AZ312" s="419"/>
      <c r="BA312" s="420"/>
      <c r="BB312" s="421"/>
      <c r="BC312" s="421"/>
      <c r="BD312" s="421"/>
      <c r="BE312" s="422"/>
      <c r="BF312" s="911"/>
      <c r="BG312" s="912"/>
      <c r="BH312" s="912"/>
      <c r="BI312" s="912"/>
      <c r="BJ312" s="912"/>
      <c r="BK312" s="912"/>
      <c r="BL312" s="912"/>
      <c r="BM312" s="913"/>
      <c r="BN312" s="954"/>
      <c r="BO312" s="955"/>
      <c r="BP312" s="955"/>
      <c r="BQ312" s="955"/>
      <c r="BR312" s="955"/>
      <c r="BS312" s="955"/>
      <c r="BT312" s="955"/>
      <c r="BU312" s="956"/>
      <c r="BV312" s="961"/>
      <c r="BW312" s="962"/>
      <c r="BX312" s="962"/>
      <c r="BY312" s="962"/>
      <c r="BZ312" s="962"/>
      <c r="CA312" s="962"/>
      <c r="CB312" s="962"/>
      <c r="CC312" s="962"/>
      <c r="CD312" s="962"/>
      <c r="CE312" s="962"/>
      <c r="CF312" s="962"/>
      <c r="CG312" s="963"/>
    </row>
    <row r="313" spans="2:85" s="209" customFormat="1" ht="5.0999999999999996" customHeight="1" x14ac:dyDescent="0.15">
      <c r="AN313" s="337"/>
      <c r="AO313" s="337"/>
      <c r="AP313" s="337"/>
      <c r="AQ313" s="337"/>
      <c r="AR313" s="337"/>
      <c r="AS313" s="337"/>
      <c r="AT313" s="211"/>
      <c r="AU313" s="238"/>
      <c r="AV313" s="238"/>
      <c r="AW313" s="238"/>
      <c r="AX313" s="211"/>
      <c r="AY313" s="211"/>
      <c r="AZ313" s="211"/>
    </row>
    <row r="314" spans="2:85" s="209" customFormat="1" ht="24.95" customHeight="1" x14ac:dyDescent="0.15">
      <c r="B314" s="583"/>
      <c r="C314" s="583"/>
      <c r="D314" s="583"/>
      <c r="E314" s="583"/>
      <c r="F314" s="583"/>
      <c r="G314" s="211"/>
      <c r="AN314" s="337"/>
      <c r="AO314" s="337"/>
      <c r="AP314" s="337"/>
      <c r="AQ314" s="337"/>
      <c r="AR314" s="337"/>
      <c r="AS314" s="337"/>
      <c r="AT314" s="211"/>
      <c r="AU314" s="238"/>
      <c r="AV314" s="238"/>
      <c r="AW314" s="238"/>
      <c r="AX314" s="211"/>
      <c r="CG314" s="340" t="s">
        <v>133</v>
      </c>
    </row>
    <row r="315" spans="2:85" ht="5.0999999999999996" customHeight="1" x14ac:dyDescent="0.15">
      <c r="B315" s="353"/>
      <c r="C315" s="353"/>
      <c r="D315" s="353"/>
      <c r="E315" s="353"/>
      <c r="F315" s="353"/>
      <c r="G315" s="353"/>
      <c r="H315" s="353"/>
      <c r="I315" s="353"/>
      <c r="J315" s="353"/>
      <c r="K315" s="353"/>
      <c r="L315" s="353"/>
      <c r="M315" s="353"/>
      <c r="N315" s="353"/>
      <c r="O315" s="353"/>
      <c r="P315" s="353"/>
      <c r="Q315" s="353"/>
      <c r="R315" s="353"/>
      <c r="S315" s="353"/>
      <c r="T315" s="353"/>
      <c r="U315" s="353"/>
      <c r="V315" s="353"/>
      <c r="W315" s="353"/>
      <c r="X315" s="353"/>
      <c r="Y315" s="353"/>
      <c r="Z315" s="353"/>
      <c r="AA315" s="353"/>
      <c r="AB315" s="353"/>
      <c r="AC315" s="353"/>
      <c r="AD315" s="353"/>
      <c r="AE315" s="353"/>
      <c r="AF315" s="353"/>
      <c r="AG315" s="353"/>
      <c r="AH315" s="353"/>
      <c r="AI315" s="353"/>
      <c r="AJ315" s="353"/>
      <c r="AK315" s="353"/>
      <c r="AL315" s="353"/>
      <c r="AM315" s="353"/>
      <c r="AN315" s="397"/>
      <c r="AO315" s="397"/>
      <c r="AP315" s="397"/>
      <c r="AQ315" s="397"/>
      <c r="AR315" s="397"/>
      <c r="AS315" s="397"/>
      <c r="AT315" s="353"/>
      <c r="AU315" s="369"/>
      <c r="AV315" s="369"/>
      <c r="AW315" s="369"/>
      <c r="AX315" s="353"/>
      <c r="AY315" s="353"/>
      <c r="AZ315" s="353"/>
      <c r="BA315" s="353"/>
      <c r="BB315" s="353"/>
      <c r="BC315" s="353"/>
    </row>
    <row r="316" spans="2:85" s="209" customFormat="1" ht="24.95" customHeight="1" x14ac:dyDescent="0.15">
      <c r="AO316" s="210"/>
      <c r="AP316" s="210"/>
      <c r="AQ316" s="210"/>
      <c r="AR316" s="210"/>
      <c r="AS316" s="210"/>
      <c r="AT316" s="210"/>
      <c r="CB316" s="540" t="s">
        <v>49</v>
      </c>
      <c r="CC316" s="540"/>
      <c r="CD316" s="540"/>
      <c r="CE316" s="540"/>
      <c r="CF316" s="540"/>
      <c r="CG316" s="540"/>
    </row>
    <row r="317" spans="2:85" s="209" customFormat="1" ht="9.9499999999999993" customHeight="1" x14ac:dyDescent="0.15">
      <c r="AI317" s="541" t="s">
        <v>50</v>
      </c>
      <c r="AJ317" s="542"/>
      <c r="AK317" s="542"/>
      <c r="AL317" s="542"/>
      <c r="AM317" s="542"/>
      <c r="AN317" s="542"/>
      <c r="AO317" s="542"/>
      <c r="AP317" s="542"/>
      <c r="AQ317" s="542"/>
      <c r="AR317" s="542"/>
      <c r="AS317" s="542"/>
      <c r="AT317" s="542"/>
      <c r="AU317" s="542"/>
      <c r="AV317" s="542"/>
      <c r="AW317" s="542"/>
      <c r="AX317" s="542"/>
      <c r="AY317" s="542"/>
      <c r="AZ317" s="542"/>
    </row>
    <row r="318" spans="2:85" s="209" customFormat="1" ht="20.100000000000001" customHeight="1" x14ac:dyDescent="0.15">
      <c r="AH318" s="211"/>
      <c r="AI318" s="542"/>
      <c r="AJ318" s="542"/>
      <c r="AK318" s="542"/>
      <c r="AL318" s="542"/>
      <c r="AM318" s="542"/>
      <c r="AN318" s="542"/>
      <c r="AO318" s="542"/>
      <c r="AP318" s="542"/>
      <c r="AQ318" s="542"/>
      <c r="AR318" s="542"/>
      <c r="AS318" s="542"/>
      <c r="AT318" s="542"/>
      <c r="AU318" s="542"/>
      <c r="AV318" s="542"/>
      <c r="AW318" s="542"/>
      <c r="AX318" s="542"/>
      <c r="AY318" s="542"/>
      <c r="AZ318" s="542"/>
      <c r="BA318" s="211"/>
      <c r="BX318" s="344" t="s">
        <v>32</v>
      </c>
      <c r="BY318" s="544"/>
      <c r="BZ318" s="544"/>
      <c r="CA318" s="544"/>
      <c r="CB318" s="544"/>
      <c r="CC318" s="544"/>
      <c r="CD318" s="544"/>
      <c r="CE318" s="544"/>
      <c r="CF318" s="544"/>
      <c r="CG318" s="544"/>
    </row>
    <row r="319" spans="2:85" s="209" customFormat="1" ht="9.9499999999999993" customHeight="1" x14ac:dyDescent="0.15">
      <c r="AH319" s="213"/>
      <c r="AI319" s="543"/>
      <c r="AJ319" s="543"/>
      <c r="AK319" s="543"/>
      <c r="AL319" s="543"/>
      <c r="AM319" s="543"/>
      <c r="AN319" s="543"/>
      <c r="AO319" s="543"/>
      <c r="AP319" s="543"/>
      <c r="AQ319" s="543"/>
      <c r="AR319" s="543"/>
      <c r="AS319" s="543"/>
      <c r="AT319" s="543"/>
      <c r="AU319" s="543"/>
      <c r="AV319" s="543"/>
      <c r="AW319" s="543"/>
      <c r="AX319" s="543"/>
      <c r="AY319" s="543"/>
      <c r="AZ319" s="543"/>
      <c r="BA319" s="213"/>
    </row>
    <row r="320" spans="2:85" s="209" customFormat="1" ht="24.95" customHeight="1" x14ac:dyDescent="0.15"/>
    <row r="321" spans="2:92" s="209" customFormat="1" ht="21.95" customHeight="1" x14ac:dyDescent="0.15">
      <c r="C321" s="554" t="s">
        <v>34</v>
      </c>
      <c r="D321" s="554"/>
      <c r="E321" s="554"/>
      <c r="F321" s="554"/>
      <c r="G321" s="554"/>
      <c r="H321" s="554"/>
      <c r="I321" s="554"/>
      <c r="J321" s="554"/>
      <c r="K321" s="554"/>
      <c r="L321" s="554"/>
      <c r="M321" s="554"/>
      <c r="N321" s="554"/>
      <c r="O321" s="554"/>
      <c r="P321" s="554"/>
      <c r="Q321" s="554"/>
      <c r="R321" s="554"/>
      <c r="S321" s="554"/>
      <c r="T321" s="554"/>
      <c r="U321" s="554"/>
      <c r="V321" s="554"/>
      <c r="W321" s="554"/>
      <c r="X321" s="556" t="s">
        <v>21</v>
      </c>
      <c r="Y321" s="556"/>
      <c r="Z321" s="556"/>
      <c r="AA321" s="556"/>
      <c r="AB321" s="214"/>
      <c r="AC321" s="215"/>
      <c r="AD321" s="216"/>
      <c r="BA321" s="558" t="s">
        <v>5</v>
      </c>
      <c r="BB321" s="558"/>
      <c r="BC321" s="558"/>
      <c r="BD321" s="558"/>
      <c r="BE321" s="217"/>
      <c r="BQ321" s="545"/>
      <c r="BR321" s="545"/>
      <c r="BS321" s="948" t="str">
        <f>T(BS286)</f>
        <v/>
      </c>
      <c r="BT321" s="948"/>
      <c r="BU321" s="948"/>
      <c r="BV321" s="545" t="s">
        <v>4</v>
      </c>
      <c r="BW321" s="545"/>
      <c r="BX321" s="948" t="str">
        <f>T(BX286)</f>
        <v/>
      </c>
      <c r="BY321" s="948"/>
      <c r="BZ321" s="948"/>
      <c r="CA321" s="545" t="s">
        <v>3</v>
      </c>
      <c r="CB321" s="545"/>
      <c r="CC321" s="948" t="str">
        <f>T(CC286)</f>
        <v/>
      </c>
      <c r="CD321" s="948"/>
      <c r="CE321" s="948"/>
      <c r="CF321" s="545" t="s">
        <v>2</v>
      </c>
      <c r="CG321" s="545"/>
    </row>
    <row r="322" spans="2:92" s="209" customFormat="1" ht="9.9499999999999993" customHeight="1" x14ac:dyDescent="0.15">
      <c r="B322" s="218"/>
      <c r="C322" s="555"/>
      <c r="D322" s="555"/>
      <c r="E322" s="555"/>
      <c r="F322" s="555"/>
      <c r="G322" s="555"/>
      <c r="H322" s="555"/>
      <c r="I322" s="555"/>
      <c r="J322" s="555"/>
      <c r="K322" s="555"/>
      <c r="L322" s="555"/>
      <c r="M322" s="555"/>
      <c r="N322" s="555"/>
      <c r="O322" s="555"/>
      <c r="P322" s="555"/>
      <c r="Q322" s="555"/>
      <c r="R322" s="555"/>
      <c r="S322" s="555"/>
      <c r="T322" s="555"/>
      <c r="U322" s="555"/>
      <c r="V322" s="555"/>
      <c r="W322" s="555"/>
      <c r="X322" s="555"/>
      <c r="Y322" s="555"/>
      <c r="Z322" s="555"/>
      <c r="AA322" s="555"/>
      <c r="AB322" s="214"/>
      <c r="AC322" s="215"/>
      <c r="AD322" s="216"/>
      <c r="BA322" s="558"/>
      <c r="BB322" s="558"/>
      <c r="BC322" s="558"/>
      <c r="BD322" s="558"/>
      <c r="BE322" s="217"/>
    </row>
    <row r="323" spans="2:92" s="209" customFormat="1" ht="30" customHeight="1" x14ac:dyDescent="0.15">
      <c r="Y323" s="219"/>
      <c r="Z323" s="219"/>
      <c r="AA323" s="219"/>
      <c r="AB323" s="219"/>
      <c r="AC323" s="219"/>
      <c r="AD323" s="219"/>
      <c r="AE323" s="219"/>
      <c r="AF323" s="220"/>
      <c r="AG323" s="220"/>
      <c r="AH323" s="220"/>
      <c r="AI323" s="220"/>
      <c r="AJ323" s="220"/>
      <c r="AK323" s="220"/>
      <c r="AL323" s="216"/>
      <c r="AM323" s="216"/>
      <c r="AN323" s="216"/>
      <c r="AO323" s="216"/>
      <c r="AP323" s="216"/>
      <c r="AQ323" s="216"/>
      <c r="AR323" s="216"/>
      <c r="AS323" s="216"/>
      <c r="AT323" s="216"/>
      <c r="BA323" s="221"/>
      <c r="BB323" s="975" t="s">
        <v>25</v>
      </c>
      <c r="BC323" s="975"/>
      <c r="BD323" s="975"/>
      <c r="BE323" s="975"/>
      <c r="BF323" s="975"/>
      <c r="BG323" s="975"/>
      <c r="BH323" s="966" t="str">
        <f>T(BH288)</f>
        <v/>
      </c>
      <c r="BI323" s="967"/>
      <c r="BJ323" s="967"/>
      <c r="BK323" s="967"/>
      <c r="BL323" s="967"/>
      <c r="BM323" s="967"/>
      <c r="BN323" s="967"/>
      <c r="BO323" s="967"/>
      <c r="BP323" s="967"/>
      <c r="BQ323" s="967"/>
      <c r="BR323" s="967"/>
      <c r="BS323" s="967"/>
      <c r="BT323" s="967"/>
      <c r="BU323" s="968"/>
      <c r="BV323" s="211"/>
      <c r="BW323" s="211"/>
    </row>
    <row r="324" spans="2:92" s="209" customFormat="1" ht="11.1" customHeight="1" x14ac:dyDescent="0.15">
      <c r="C324" s="402"/>
      <c r="D324" s="402"/>
      <c r="E324" s="402"/>
      <c r="F324" s="402"/>
      <c r="Y324" s="216"/>
      <c r="Z324" s="216"/>
      <c r="AA324" s="216"/>
      <c r="AB324" s="216"/>
      <c r="BB324" s="974"/>
      <c r="BC324" s="974"/>
      <c r="BD324" s="974"/>
      <c r="BE324" s="974"/>
    </row>
    <row r="325" spans="2:92" s="209" customFormat="1" ht="30" customHeight="1" x14ac:dyDescent="0.15">
      <c r="C325" s="403"/>
      <c r="D325" s="403"/>
      <c r="E325" s="403"/>
      <c r="F325" s="403"/>
      <c r="G325" s="235"/>
      <c r="H325" s="235"/>
      <c r="I325" s="235"/>
      <c r="J325" s="235"/>
      <c r="K325" s="235"/>
      <c r="L325" s="235"/>
      <c r="M325" s="235"/>
      <c r="N325" s="235"/>
      <c r="O325" s="235"/>
      <c r="P325" s="235"/>
      <c r="Q325" s="235"/>
      <c r="R325" s="235"/>
      <c r="S325" s="235"/>
      <c r="T325" s="235"/>
      <c r="U325" s="235"/>
      <c r="V325" s="235"/>
      <c r="W325" s="235"/>
      <c r="X325" s="235"/>
      <c r="Y325" s="235"/>
      <c r="Z325" s="235"/>
      <c r="AA325" s="235"/>
      <c r="AB325" s="235"/>
      <c r="AC325" s="235"/>
      <c r="AD325" s="235"/>
      <c r="AE325" s="235"/>
      <c r="AF325" s="235"/>
      <c r="AG325" s="235"/>
      <c r="AH325" s="235"/>
      <c r="BA325" s="221"/>
      <c r="BB325" s="975" t="s">
        <v>48</v>
      </c>
      <c r="BC325" s="975"/>
      <c r="BD325" s="975"/>
      <c r="BE325" s="975"/>
      <c r="BF325" s="957" t="str">
        <f>T(BF290)</f>
        <v/>
      </c>
      <c r="BG325" s="957"/>
      <c r="BH325" s="957"/>
      <c r="BI325" s="957"/>
      <c r="BJ325" s="957"/>
      <c r="BK325" s="957"/>
      <c r="BL325" s="957"/>
      <c r="BM325" s="957"/>
      <c r="BN325" s="957"/>
      <c r="BO325" s="957"/>
      <c r="BP325" s="957"/>
      <c r="BQ325" s="957"/>
      <c r="BR325" s="957"/>
      <c r="BS325" s="957"/>
      <c r="BT325" s="957"/>
      <c r="BU325" s="957"/>
      <c r="BV325" s="957"/>
      <c r="BW325" s="957"/>
      <c r="BX325" s="957"/>
      <c r="BY325" s="957"/>
      <c r="BZ325" s="957"/>
      <c r="CA325" s="957"/>
      <c r="CB325" s="957"/>
      <c r="CC325" s="957"/>
      <c r="CD325" s="957"/>
      <c r="CE325" s="222"/>
      <c r="CF325" s="223"/>
      <c r="CG325" s="223"/>
    </row>
    <row r="326" spans="2:92" s="209" customFormat="1" ht="8.1" customHeight="1" thickBot="1" x14ac:dyDescent="0.2"/>
    <row r="327" spans="2:92" s="209" customFormat="1" ht="5.0999999999999996" customHeight="1" x14ac:dyDescent="0.15">
      <c r="B327" s="227"/>
      <c r="C327" s="228"/>
      <c r="D327" s="228"/>
      <c r="E327" s="228"/>
      <c r="F327" s="228"/>
      <c r="G327" s="228"/>
      <c r="H327" s="228"/>
      <c r="I327" s="228"/>
      <c r="J327" s="228"/>
      <c r="K327" s="228"/>
      <c r="L327" s="228"/>
      <c r="M327" s="228"/>
      <c r="N327" s="228"/>
      <c r="O327" s="228"/>
      <c r="P327" s="228"/>
      <c r="Q327" s="228"/>
      <c r="R327" s="228"/>
      <c r="S327" s="228"/>
      <c r="T327" s="228"/>
      <c r="U327" s="228"/>
      <c r="V327" s="228"/>
      <c r="W327" s="228"/>
      <c r="X327" s="228"/>
      <c r="Y327" s="228"/>
      <c r="Z327" s="228"/>
      <c r="AA327" s="228"/>
      <c r="AB327" s="228"/>
      <c r="AC327" s="228"/>
      <c r="AD327" s="228"/>
      <c r="AE327" s="228"/>
      <c r="AF327" s="228"/>
      <c r="AG327" s="228"/>
      <c r="AH327" s="228"/>
      <c r="AI327" s="228"/>
      <c r="AJ327" s="228"/>
      <c r="AK327" s="228"/>
      <c r="AL327" s="228"/>
      <c r="AM327" s="228"/>
      <c r="AN327" s="228"/>
      <c r="AO327" s="228"/>
      <c r="AP327" s="228"/>
      <c r="AQ327" s="228"/>
      <c r="AR327" s="228"/>
      <c r="AS327" s="228"/>
      <c r="AT327" s="228"/>
      <c r="AU327" s="404"/>
      <c r="AV327" s="404"/>
      <c r="AW327" s="404"/>
      <c r="AX327" s="230"/>
      <c r="AY327" s="230"/>
      <c r="AZ327" s="230"/>
      <c r="BA327" s="405"/>
      <c r="BB327" s="405"/>
      <c r="BC327" s="405"/>
      <c r="BD327" s="405"/>
      <c r="BE327" s="405"/>
      <c r="BF327" s="405"/>
      <c r="BG327" s="405"/>
      <c r="BH327" s="406"/>
      <c r="BI327" s="406"/>
      <c r="BJ327" s="406"/>
      <c r="BK327" s="406"/>
      <c r="BL327" s="406"/>
      <c r="BM327" s="406"/>
      <c r="BN327" s="406"/>
      <c r="BO327" s="406"/>
      <c r="BP327" s="406"/>
      <c r="BQ327" s="406"/>
      <c r="BR327" s="406"/>
      <c r="BS327" s="406"/>
      <c r="BT327" s="406"/>
      <c r="BU327" s="406"/>
      <c r="BV327" s="406"/>
      <c r="BW327" s="406"/>
      <c r="BX327" s="406"/>
      <c r="BY327" s="406"/>
      <c r="BZ327" s="406"/>
      <c r="CA327" s="406"/>
      <c r="CB327" s="406"/>
      <c r="CC327" s="406"/>
      <c r="CD327" s="406"/>
      <c r="CE327" s="406"/>
      <c r="CF327" s="407"/>
      <c r="CG327" s="408"/>
      <c r="CH327" s="239"/>
      <c r="CI327" s="239"/>
      <c r="CJ327" s="239"/>
      <c r="CK327" s="239"/>
      <c r="CL327" s="239"/>
      <c r="CM327" s="211"/>
      <c r="CN327" s="211"/>
    </row>
    <row r="328" spans="2:92" s="209" customFormat="1" ht="35.1" customHeight="1" x14ac:dyDescent="0.15">
      <c r="B328" s="232"/>
      <c r="C328" s="965" t="s">
        <v>26</v>
      </c>
      <c r="D328" s="965"/>
      <c r="E328" s="965"/>
      <c r="F328" s="965"/>
      <c r="G328" s="966" t="str">
        <f>T(G293)</f>
        <v/>
      </c>
      <c r="H328" s="967"/>
      <c r="I328" s="967"/>
      <c r="J328" s="967"/>
      <c r="K328" s="967"/>
      <c r="L328" s="967"/>
      <c r="M328" s="967"/>
      <c r="N328" s="967"/>
      <c r="O328" s="967"/>
      <c r="P328" s="967"/>
      <c r="Q328" s="968"/>
      <c r="R328" s="346" t="s">
        <v>27</v>
      </c>
      <c r="S328" s="966" t="str">
        <f>T(S293)</f>
        <v/>
      </c>
      <c r="T328" s="967"/>
      <c r="U328" s="967"/>
      <c r="V328" s="968"/>
      <c r="W328" s="211"/>
      <c r="X328" s="965" t="s">
        <v>28</v>
      </c>
      <c r="Y328" s="965"/>
      <c r="Z328" s="957" t="str">
        <f>T(Z293)</f>
        <v/>
      </c>
      <c r="AA328" s="957"/>
      <c r="AB328" s="957"/>
      <c r="AC328" s="957"/>
      <c r="AD328" s="957"/>
      <c r="AE328" s="957"/>
      <c r="AF328" s="957"/>
      <c r="AG328" s="957"/>
      <c r="AH328" s="957"/>
      <c r="AI328" s="957"/>
      <c r="AJ328" s="957"/>
      <c r="AK328" s="957"/>
      <c r="AL328" s="957"/>
      <c r="AM328" s="957"/>
      <c r="AN328" s="957"/>
      <c r="AO328" s="957"/>
      <c r="AP328" s="957"/>
      <c r="AQ328" s="957"/>
      <c r="AR328" s="957"/>
      <c r="AS328" s="957"/>
      <c r="AT328" s="957"/>
      <c r="AU328" s="957"/>
      <c r="AV328" s="957"/>
      <c r="AW328" s="957"/>
      <c r="AX328" s="957"/>
      <c r="AY328" s="211"/>
      <c r="AZ328" s="211"/>
      <c r="BA328" s="220"/>
      <c r="BB328" s="220"/>
      <c r="BC328" s="220"/>
      <c r="BD328" s="220"/>
      <c r="BE328" s="220"/>
      <c r="BF328" s="220"/>
      <c r="BG328" s="220"/>
      <c r="BH328" s="338"/>
      <c r="BI328" s="338"/>
      <c r="BJ328" s="338"/>
      <c r="BK328" s="338"/>
      <c r="BL328" s="338"/>
      <c r="BM328" s="338"/>
      <c r="BN328" s="338"/>
      <c r="BO328" s="338"/>
      <c r="BP328" s="338"/>
      <c r="BQ328" s="338"/>
      <c r="BR328" s="338"/>
      <c r="BS328" s="338"/>
      <c r="BT328" s="338"/>
      <c r="BU328" s="338"/>
      <c r="BV328" s="338"/>
      <c r="BW328" s="338"/>
      <c r="BX328" s="338"/>
      <c r="BY328" s="338"/>
      <c r="BZ328" s="338"/>
      <c r="CA328" s="338"/>
      <c r="CB328" s="338"/>
      <c r="CC328" s="338"/>
      <c r="CD328" s="338"/>
      <c r="CE328" s="338"/>
      <c r="CF328" s="211"/>
      <c r="CG328" s="273"/>
      <c r="CI328" s="235"/>
      <c r="CJ328" s="235"/>
      <c r="CK328" s="235"/>
      <c r="CL328" s="235"/>
      <c r="CM328" s="211"/>
      <c r="CN328" s="211"/>
    </row>
    <row r="329" spans="2:92" s="209" customFormat="1" ht="5.0999999999999996" customHeight="1" x14ac:dyDescent="0.15">
      <c r="B329" s="232"/>
      <c r="C329" s="256"/>
      <c r="D329" s="256"/>
      <c r="E329" s="256"/>
      <c r="F329" s="256"/>
      <c r="G329" s="256"/>
      <c r="H329" s="257"/>
      <c r="I329" s="224"/>
      <c r="J329" s="224"/>
      <c r="K329" s="224"/>
      <c r="L329" s="224"/>
      <c r="M329" s="224"/>
      <c r="N329" s="224"/>
      <c r="O329" s="224"/>
      <c r="P329" s="224"/>
      <c r="Q329" s="224"/>
      <c r="Y329" s="257"/>
      <c r="Z329" s="258"/>
      <c r="AA329" s="258"/>
      <c r="AB329" s="258"/>
      <c r="AC329" s="258"/>
      <c r="AD329" s="258"/>
      <c r="AE329" s="258"/>
      <c r="AF329" s="258"/>
      <c r="AG329" s="258"/>
      <c r="AH329" s="258"/>
      <c r="AI329" s="258"/>
      <c r="AJ329" s="258"/>
      <c r="AK329" s="258"/>
      <c r="AL329" s="258"/>
      <c r="AM329" s="258"/>
      <c r="AN329" s="258"/>
      <c r="AO329" s="258"/>
      <c r="AP329" s="258"/>
      <c r="AQ329" s="258"/>
      <c r="AR329" s="258"/>
      <c r="AS329" s="258"/>
      <c r="AT329" s="258"/>
      <c r="AU329" s="258"/>
      <c r="AV329" s="258"/>
      <c r="AW329" s="258"/>
      <c r="AX329" s="258"/>
      <c r="AY329" s="258"/>
      <c r="AZ329" s="211"/>
      <c r="BA329" s="220"/>
      <c r="BB329" s="220"/>
      <c r="BC329" s="220"/>
      <c r="BD329" s="220"/>
      <c r="BE329" s="220"/>
      <c r="BF329" s="220"/>
      <c r="BG329" s="220"/>
      <c r="BH329" s="338"/>
      <c r="BI329" s="338"/>
      <c r="BJ329" s="338"/>
      <c r="BK329" s="338"/>
      <c r="BL329" s="338"/>
      <c r="BM329" s="338"/>
      <c r="BN329" s="338"/>
      <c r="BO329" s="338"/>
      <c r="BP329" s="338"/>
      <c r="BQ329" s="338"/>
      <c r="BR329" s="338"/>
      <c r="BS329" s="338"/>
      <c r="BT329" s="338"/>
      <c r="BU329" s="338"/>
      <c r="BV329" s="338"/>
      <c r="BW329" s="338"/>
      <c r="BX329" s="338"/>
      <c r="BY329" s="338"/>
      <c r="BZ329" s="338"/>
      <c r="CA329" s="338"/>
      <c r="CB329" s="338"/>
      <c r="CC329" s="338"/>
      <c r="CD329" s="338"/>
      <c r="CE329" s="338"/>
      <c r="CF329" s="239"/>
      <c r="CG329" s="240"/>
      <c r="CI329" s="239"/>
      <c r="CJ329" s="239"/>
      <c r="CK329" s="239"/>
      <c r="CL329" s="239"/>
      <c r="CM329" s="211"/>
      <c r="CN329" s="211"/>
    </row>
    <row r="330" spans="2:92" s="209" customFormat="1" ht="36.6" customHeight="1" x14ac:dyDescent="0.15">
      <c r="B330" s="945" t="s">
        <v>129</v>
      </c>
      <c r="C330" s="946"/>
      <c r="D330" s="946"/>
      <c r="E330" s="946"/>
      <c r="F330" s="946"/>
      <c r="G330" s="947"/>
      <c r="H330" s="946" t="s">
        <v>35</v>
      </c>
      <c r="I330" s="946"/>
      <c r="J330" s="946"/>
      <c r="K330" s="946"/>
      <c r="L330" s="946"/>
      <c r="M330" s="946"/>
      <c r="N330" s="946"/>
      <c r="O330" s="946"/>
      <c r="P330" s="946"/>
      <c r="Q330" s="946"/>
      <c r="R330" s="946"/>
      <c r="S330" s="946"/>
      <c r="T330" s="946"/>
      <c r="U330" s="946"/>
      <c r="V330" s="946"/>
      <c r="W330" s="946"/>
      <c r="X330" s="946"/>
      <c r="Y330" s="946"/>
      <c r="Z330" s="946"/>
      <c r="AA330" s="946"/>
      <c r="AB330" s="946"/>
      <c r="AC330" s="946"/>
      <c r="AD330" s="946"/>
      <c r="AE330" s="946"/>
      <c r="AF330" s="946"/>
      <c r="AG330" s="946"/>
      <c r="AH330" s="946"/>
      <c r="AI330" s="946"/>
      <c r="AJ330" s="946"/>
      <c r="AK330" s="947"/>
      <c r="AL330" s="973" t="s">
        <v>36</v>
      </c>
      <c r="AM330" s="946"/>
      <c r="AN330" s="946"/>
      <c r="AO330" s="946"/>
      <c r="AP330" s="946"/>
      <c r="AQ330" s="946"/>
      <c r="AR330" s="947"/>
      <c r="AS330" s="973" t="s">
        <v>37</v>
      </c>
      <c r="AT330" s="946"/>
      <c r="AU330" s="946"/>
      <c r="AV330" s="946"/>
      <c r="AW330" s="946"/>
      <c r="AX330" s="973" t="s">
        <v>38</v>
      </c>
      <c r="AY330" s="946"/>
      <c r="AZ330" s="946"/>
      <c r="BA330" s="946"/>
      <c r="BB330" s="946"/>
      <c r="BC330" s="946"/>
      <c r="BD330" s="946"/>
      <c r="BE330" s="947"/>
      <c r="BF330" s="973" t="s">
        <v>39</v>
      </c>
      <c r="BG330" s="946"/>
      <c r="BH330" s="946"/>
      <c r="BI330" s="946"/>
      <c r="BJ330" s="946"/>
      <c r="BK330" s="946"/>
      <c r="BL330" s="946"/>
      <c r="BM330" s="946"/>
      <c r="BN330" s="973" t="s">
        <v>40</v>
      </c>
      <c r="BO330" s="946"/>
      <c r="BP330" s="946"/>
      <c r="BQ330" s="946"/>
      <c r="BR330" s="946"/>
      <c r="BS330" s="946"/>
      <c r="BT330" s="946"/>
      <c r="BU330" s="946"/>
      <c r="BV330" s="973" t="s">
        <v>41</v>
      </c>
      <c r="BW330" s="946"/>
      <c r="BX330" s="946"/>
      <c r="BY330" s="946"/>
      <c r="BZ330" s="946"/>
      <c r="CA330" s="946"/>
      <c r="CB330" s="946"/>
      <c r="CC330" s="946"/>
      <c r="CD330" s="946"/>
      <c r="CE330" s="946"/>
      <c r="CF330" s="946"/>
      <c r="CG330" s="976"/>
    </row>
    <row r="331" spans="2:92" s="209" customFormat="1" ht="36.6" customHeight="1" x14ac:dyDescent="0.15">
      <c r="B331" s="970"/>
      <c r="C331" s="971"/>
      <c r="D331" s="971"/>
      <c r="E331" s="971"/>
      <c r="F331" s="971"/>
      <c r="G331" s="972"/>
      <c r="H331" s="939"/>
      <c r="I331" s="940"/>
      <c r="J331" s="940"/>
      <c r="K331" s="940"/>
      <c r="L331" s="940"/>
      <c r="M331" s="940"/>
      <c r="N331" s="940"/>
      <c r="O331" s="940"/>
      <c r="P331" s="940"/>
      <c r="Q331" s="940"/>
      <c r="R331" s="940"/>
      <c r="S331" s="940"/>
      <c r="T331" s="940"/>
      <c r="U331" s="940"/>
      <c r="V331" s="940"/>
      <c r="W331" s="940"/>
      <c r="X331" s="940"/>
      <c r="Y331" s="940"/>
      <c r="Z331" s="940"/>
      <c r="AA331" s="940"/>
      <c r="AB331" s="940"/>
      <c r="AC331" s="940"/>
      <c r="AD331" s="940"/>
      <c r="AE331" s="940"/>
      <c r="AF331" s="940"/>
      <c r="AG331" s="940"/>
      <c r="AH331" s="940"/>
      <c r="AI331" s="940"/>
      <c r="AJ331" s="940"/>
      <c r="AK331" s="964"/>
      <c r="AL331" s="942"/>
      <c r="AM331" s="943"/>
      <c r="AN331" s="943"/>
      <c r="AO331" s="943"/>
      <c r="AP331" s="943"/>
      <c r="AQ331" s="943"/>
      <c r="AR331" s="944"/>
      <c r="AS331" s="815"/>
      <c r="AT331" s="816"/>
      <c r="AU331" s="816"/>
      <c r="AV331" s="816"/>
      <c r="AW331" s="817"/>
      <c r="AX331" s="821"/>
      <c r="AY331" s="822"/>
      <c r="AZ331" s="822"/>
      <c r="BA331" s="822"/>
      <c r="BB331" s="822"/>
      <c r="BC331" s="822"/>
      <c r="BD331" s="822"/>
      <c r="BE331" s="823"/>
      <c r="BF331" s="902" t="str">
        <f t="shared" ref="BF331" si="10">IF(AL331="","",AL331*AX331)</f>
        <v/>
      </c>
      <c r="BG331" s="903"/>
      <c r="BH331" s="903"/>
      <c r="BI331" s="903"/>
      <c r="BJ331" s="903"/>
      <c r="BK331" s="903"/>
      <c r="BL331" s="903"/>
      <c r="BM331" s="904"/>
      <c r="BN331" s="936"/>
      <c r="BO331" s="937"/>
      <c r="BP331" s="937"/>
      <c r="BQ331" s="937"/>
      <c r="BR331" s="937"/>
      <c r="BS331" s="937"/>
      <c r="BT331" s="937"/>
      <c r="BU331" s="938"/>
      <c r="BV331" s="939"/>
      <c r="BW331" s="940"/>
      <c r="BX331" s="940"/>
      <c r="BY331" s="940"/>
      <c r="BZ331" s="940"/>
      <c r="CA331" s="940"/>
      <c r="CB331" s="940"/>
      <c r="CC331" s="940"/>
      <c r="CD331" s="940"/>
      <c r="CE331" s="940"/>
      <c r="CF331" s="940"/>
      <c r="CG331" s="941"/>
    </row>
    <row r="332" spans="2:92" s="209" customFormat="1" ht="36.6" customHeight="1" x14ac:dyDescent="0.15">
      <c r="B332" s="970"/>
      <c r="C332" s="971"/>
      <c r="D332" s="971"/>
      <c r="E332" s="971"/>
      <c r="F332" s="971"/>
      <c r="G332" s="972"/>
      <c r="H332" s="939"/>
      <c r="I332" s="940"/>
      <c r="J332" s="940"/>
      <c r="K332" s="940"/>
      <c r="L332" s="940"/>
      <c r="M332" s="940"/>
      <c r="N332" s="940"/>
      <c r="O332" s="940"/>
      <c r="P332" s="940"/>
      <c r="Q332" s="940"/>
      <c r="R332" s="940"/>
      <c r="S332" s="940"/>
      <c r="T332" s="940"/>
      <c r="U332" s="940"/>
      <c r="V332" s="940"/>
      <c r="W332" s="940"/>
      <c r="X332" s="940"/>
      <c r="Y332" s="940"/>
      <c r="Z332" s="940"/>
      <c r="AA332" s="940"/>
      <c r="AB332" s="940"/>
      <c r="AC332" s="940"/>
      <c r="AD332" s="940"/>
      <c r="AE332" s="940"/>
      <c r="AF332" s="940"/>
      <c r="AG332" s="940"/>
      <c r="AH332" s="940"/>
      <c r="AI332" s="940"/>
      <c r="AJ332" s="940"/>
      <c r="AK332" s="964"/>
      <c r="AL332" s="942"/>
      <c r="AM332" s="943"/>
      <c r="AN332" s="943"/>
      <c r="AO332" s="943"/>
      <c r="AP332" s="943"/>
      <c r="AQ332" s="943"/>
      <c r="AR332" s="944"/>
      <c r="AS332" s="815"/>
      <c r="AT332" s="816"/>
      <c r="AU332" s="816"/>
      <c r="AV332" s="816"/>
      <c r="AW332" s="817"/>
      <c r="AX332" s="821"/>
      <c r="AY332" s="822"/>
      <c r="AZ332" s="822"/>
      <c r="BA332" s="822"/>
      <c r="BB332" s="822"/>
      <c r="BC332" s="822"/>
      <c r="BD332" s="822"/>
      <c r="BE332" s="823"/>
      <c r="BF332" s="902" t="str">
        <f t="shared" ref="BF332:BF345" si="11">IF(AL332="","",AL332*AX332)</f>
        <v/>
      </c>
      <c r="BG332" s="903"/>
      <c r="BH332" s="903"/>
      <c r="BI332" s="903"/>
      <c r="BJ332" s="903"/>
      <c r="BK332" s="903"/>
      <c r="BL332" s="903"/>
      <c r="BM332" s="904"/>
      <c r="BN332" s="936"/>
      <c r="BO332" s="937"/>
      <c r="BP332" s="937"/>
      <c r="BQ332" s="937"/>
      <c r="BR332" s="937"/>
      <c r="BS332" s="937"/>
      <c r="BT332" s="937"/>
      <c r="BU332" s="938"/>
      <c r="BV332" s="939"/>
      <c r="BW332" s="940"/>
      <c r="BX332" s="940"/>
      <c r="BY332" s="940"/>
      <c r="BZ332" s="940"/>
      <c r="CA332" s="940"/>
      <c r="CB332" s="940"/>
      <c r="CC332" s="940"/>
      <c r="CD332" s="940"/>
      <c r="CE332" s="940"/>
      <c r="CF332" s="940"/>
      <c r="CG332" s="941"/>
    </row>
    <row r="333" spans="2:92" s="209" customFormat="1" ht="36.6" customHeight="1" x14ac:dyDescent="0.15">
      <c r="B333" s="970"/>
      <c r="C333" s="971"/>
      <c r="D333" s="971"/>
      <c r="E333" s="971"/>
      <c r="F333" s="971"/>
      <c r="G333" s="972"/>
      <c r="H333" s="939"/>
      <c r="I333" s="940"/>
      <c r="J333" s="940"/>
      <c r="K333" s="940"/>
      <c r="L333" s="940"/>
      <c r="M333" s="940"/>
      <c r="N333" s="940"/>
      <c r="O333" s="940"/>
      <c r="P333" s="940"/>
      <c r="Q333" s="940"/>
      <c r="R333" s="940"/>
      <c r="S333" s="940"/>
      <c r="T333" s="940"/>
      <c r="U333" s="940"/>
      <c r="V333" s="940"/>
      <c r="W333" s="940"/>
      <c r="X333" s="940"/>
      <c r="Y333" s="940"/>
      <c r="Z333" s="940"/>
      <c r="AA333" s="940"/>
      <c r="AB333" s="940"/>
      <c r="AC333" s="940"/>
      <c r="AD333" s="940"/>
      <c r="AE333" s="940"/>
      <c r="AF333" s="940"/>
      <c r="AG333" s="940"/>
      <c r="AH333" s="940"/>
      <c r="AI333" s="940"/>
      <c r="AJ333" s="940"/>
      <c r="AK333" s="964"/>
      <c r="AL333" s="942"/>
      <c r="AM333" s="943"/>
      <c r="AN333" s="943"/>
      <c r="AO333" s="943"/>
      <c r="AP333" s="943"/>
      <c r="AQ333" s="943"/>
      <c r="AR333" s="944"/>
      <c r="AS333" s="815"/>
      <c r="AT333" s="816"/>
      <c r="AU333" s="816"/>
      <c r="AV333" s="816"/>
      <c r="AW333" s="817"/>
      <c r="AX333" s="821"/>
      <c r="AY333" s="822"/>
      <c r="AZ333" s="822"/>
      <c r="BA333" s="822"/>
      <c r="BB333" s="822"/>
      <c r="BC333" s="822"/>
      <c r="BD333" s="822"/>
      <c r="BE333" s="823"/>
      <c r="BF333" s="902" t="str">
        <f t="shared" si="11"/>
        <v/>
      </c>
      <c r="BG333" s="903"/>
      <c r="BH333" s="903"/>
      <c r="BI333" s="903"/>
      <c r="BJ333" s="903"/>
      <c r="BK333" s="903"/>
      <c r="BL333" s="903"/>
      <c r="BM333" s="904"/>
      <c r="BN333" s="936"/>
      <c r="BO333" s="937"/>
      <c r="BP333" s="937"/>
      <c r="BQ333" s="937"/>
      <c r="BR333" s="937"/>
      <c r="BS333" s="937"/>
      <c r="BT333" s="937"/>
      <c r="BU333" s="938"/>
      <c r="BV333" s="939"/>
      <c r="BW333" s="940"/>
      <c r="BX333" s="940"/>
      <c r="BY333" s="940"/>
      <c r="BZ333" s="940"/>
      <c r="CA333" s="940"/>
      <c r="CB333" s="940"/>
      <c r="CC333" s="940"/>
      <c r="CD333" s="940"/>
      <c r="CE333" s="940"/>
      <c r="CF333" s="940"/>
      <c r="CG333" s="941"/>
    </row>
    <row r="334" spans="2:92" s="209" customFormat="1" ht="36.6" customHeight="1" x14ac:dyDescent="0.15">
      <c r="B334" s="970"/>
      <c r="C334" s="971"/>
      <c r="D334" s="971"/>
      <c r="E334" s="971"/>
      <c r="F334" s="971"/>
      <c r="G334" s="972"/>
      <c r="H334" s="939"/>
      <c r="I334" s="940"/>
      <c r="J334" s="940"/>
      <c r="K334" s="940"/>
      <c r="L334" s="940"/>
      <c r="M334" s="940"/>
      <c r="N334" s="940"/>
      <c r="O334" s="940"/>
      <c r="P334" s="940"/>
      <c r="Q334" s="940"/>
      <c r="R334" s="940"/>
      <c r="S334" s="940"/>
      <c r="T334" s="940"/>
      <c r="U334" s="940"/>
      <c r="V334" s="940"/>
      <c r="W334" s="940"/>
      <c r="X334" s="940"/>
      <c r="Y334" s="940"/>
      <c r="Z334" s="940"/>
      <c r="AA334" s="940"/>
      <c r="AB334" s="940"/>
      <c r="AC334" s="940"/>
      <c r="AD334" s="940"/>
      <c r="AE334" s="940"/>
      <c r="AF334" s="940"/>
      <c r="AG334" s="940"/>
      <c r="AH334" s="940"/>
      <c r="AI334" s="940"/>
      <c r="AJ334" s="940"/>
      <c r="AK334" s="964"/>
      <c r="AL334" s="942"/>
      <c r="AM334" s="943"/>
      <c r="AN334" s="943"/>
      <c r="AO334" s="943"/>
      <c r="AP334" s="943"/>
      <c r="AQ334" s="943"/>
      <c r="AR334" s="944"/>
      <c r="AS334" s="815"/>
      <c r="AT334" s="816"/>
      <c r="AU334" s="816"/>
      <c r="AV334" s="816"/>
      <c r="AW334" s="817"/>
      <c r="AX334" s="821"/>
      <c r="AY334" s="822"/>
      <c r="AZ334" s="822"/>
      <c r="BA334" s="822"/>
      <c r="BB334" s="822"/>
      <c r="BC334" s="822"/>
      <c r="BD334" s="822"/>
      <c r="BE334" s="823"/>
      <c r="BF334" s="902" t="str">
        <f t="shared" si="11"/>
        <v/>
      </c>
      <c r="BG334" s="903"/>
      <c r="BH334" s="903"/>
      <c r="BI334" s="903"/>
      <c r="BJ334" s="903"/>
      <c r="BK334" s="903"/>
      <c r="BL334" s="903"/>
      <c r="BM334" s="904"/>
      <c r="BN334" s="936"/>
      <c r="BO334" s="937"/>
      <c r="BP334" s="937"/>
      <c r="BQ334" s="937"/>
      <c r="BR334" s="937"/>
      <c r="BS334" s="937"/>
      <c r="BT334" s="937"/>
      <c r="BU334" s="938"/>
      <c r="BV334" s="939"/>
      <c r="BW334" s="940"/>
      <c r="BX334" s="940"/>
      <c r="BY334" s="940"/>
      <c r="BZ334" s="940"/>
      <c r="CA334" s="940"/>
      <c r="CB334" s="940"/>
      <c r="CC334" s="940"/>
      <c r="CD334" s="940"/>
      <c r="CE334" s="940"/>
      <c r="CF334" s="940"/>
      <c r="CG334" s="941"/>
    </row>
    <row r="335" spans="2:92" s="209" customFormat="1" ht="36.6" customHeight="1" x14ac:dyDescent="0.15">
      <c r="B335" s="970"/>
      <c r="C335" s="971"/>
      <c r="D335" s="971"/>
      <c r="E335" s="971"/>
      <c r="F335" s="971"/>
      <c r="G335" s="972"/>
      <c r="H335" s="939"/>
      <c r="I335" s="940"/>
      <c r="J335" s="940"/>
      <c r="K335" s="940"/>
      <c r="L335" s="940"/>
      <c r="M335" s="940"/>
      <c r="N335" s="940"/>
      <c r="O335" s="940"/>
      <c r="P335" s="940"/>
      <c r="Q335" s="940"/>
      <c r="R335" s="940"/>
      <c r="S335" s="940"/>
      <c r="T335" s="940"/>
      <c r="U335" s="940"/>
      <c r="V335" s="940"/>
      <c r="W335" s="940"/>
      <c r="X335" s="940"/>
      <c r="Y335" s="940"/>
      <c r="Z335" s="940"/>
      <c r="AA335" s="940"/>
      <c r="AB335" s="940"/>
      <c r="AC335" s="940"/>
      <c r="AD335" s="940"/>
      <c r="AE335" s="940"/>
      <c r="AF335" s="940"/>
      <c r="AG335" s="940"/>
      <c r="AH335" s="940"/>
      <c r="AI335" s="940"/>
      <c r="AJ335" s="940"/>
      <c r="AK335" s="964"/>
      <c r="AL335" s="942"/>
      <c r="AM335" s="943"/>
      <c r="AN335" s="943"/>
      <c r="AO335" s="943"/>
      <c r="AP335" s="943"/>
      <c r="AQ335" s="943"/>
      <c r="AR335" s="944"/>
      <c r="AS335" s="815"/>
      <c r="AT335" s="816"/>
      <c r="AU335" s="816"/>
      <c r="AV335" s="816"/>
      <c r="AW335" s="817"/>
      <c r="AX335" s="821"/>
      <c r="AY335" s="822"/>
      <c r="AZ335" s="822"/>
      <c r="BA335" s="822"/>
      <c r="BB335" s="822"/>
      <c r="BC335" s="822"/>
      <c r="BD335" s="822"/>
      <c r="BE335" s="823"/>
      <c r="BF335" s="902" t="str">
        <f t="shared" si="11"/>
        <v/>
      </c>
      <c r="BG335" s="903"/>
      <c r="BH335" s="903"/>
      <c r="BI335" s="903"/>
      <c r="BJ335" s="903"/>
      <c r="BK335" s="903"/>
      <c r="BL335" s="903"/>
      <c r="BM335" s="904"/>
      <c r="BN335" s="936"/>
      <c r="BO335" s="937"/>
      <c r="BP335" s="937"/>
      <c r="BQ335" s="937"/>
      <c r="BR335" s="937"/>
      <c r="BS335" s="937"/>
      <c r="BT335" s="937"/>
      <c r="BU335" s="938"/>
      <c r="BV335" s="939"/>
      <c r="BW335" s="940"/>
      <c r="BX335" s="940"/>
      <c r="BY335" s="940"/>
      <c r="BZ335" s="940"/>
      <c r="CA335" s="940"/>
      <c r="CB335" s="940"/>
      <c r="CC335" s="940"/>
      <c r="CD335" s="940"/>
      <c r="CE335" s="940"/>
      <c r="CF335" s="940"/>
      <c r="CG335" s="941"/>
    </row>
    <row r="336" spans="2:92" s="209" customFormat="1" ht="36.6" customHeight="1" x14ac:dyDescent="0.15">
      <c r="B336" s="970"/>
      <c r="C336" s="971"/>
      <c r="D336" s="971"/>
      <c r="E336" s="971"/>
      <c r="F336" s="971"/>
      <c r="G336" s="972"/>
      <c r="H336" s="939"/>
      <c r="I336" s="940"/>
      <c r="J336" s="940"/>
      <c r="K336" s="940"/>
      <c r="L336" s="940"/>
      <c r="M336" s="940"/>
      <c r="N336" s="940"/>
      <c r="O336" s="940"/>
      <c r="P336" s="940"/>
      <c r="Q336" s="940"/>
      <c r="R336" s="940"/>
      <c r="S336" s="940"/>
      <c r="T336" s="940"/>
      <c r="U336" s="940"/>
      <c r="V336" s="940"/>
      <c r="W336" s="940"/>
      <c r="X336" s="940"/>
      <c r="Y336" s="940"/>
      <c r="Z336" s="940"/>
      <c r="AA336" s="940"/>
      <c r="AB336" s="940"/>
      <c r="AC336" s="940"/>
      <c r="AD336" s="940"/>
      <c r="AE336" s="940"/>
      <c r="AF336" s="940"/>
      <c r="AG336" s="940"/>
      <c r="AH336" s="940"/>
      <c r="AI336" s="940"/>
      <c r="AJ336" s="940"/>
      <c r="AK336" s="964"/>
      <c r="AL336" s="942"/>
      <c r="AM336" s="943"/>
      <c r="AN336" s="943"/>
      <c r="AO336" s="943"/>
      <c r="AP336" s="943"/>
      <c r="AQ336" s="943"/>
      <c r="AR336" s="944"/>
      <c r="AS336" s="815"/>
      <c r="AT336" s="816"/>
      <c r="AU336" s="816"/>
      <c r="AV336" s="816"/>
      <c r="AW336" s="817"/>
      <c r="AX336" s="821"/>
      <c r="AY336" s="822"/>
      <c r="AZ336" s="822"/>
      <c r="BA336" s="822"/>
      <c r="BB336" s="822"/>
      <c r="BC336" s="822"/>
      <c r="BD336" s="822"/>
      <c r="BE336" s="823"/>
      <c r="BF336" s="902" t="str">
        <f t="shared" si="11"/>
        <v/>
      </c>
      <c r="BG336" s="903"/>
      <c r="BH336" s="903"/>
      <c r="BI336" s="903"/>
      <c r="BJ336" s="903"/>
      <c r="BK336" s="903"/>
      <c r="BL336" s="903"/>
      <c r="BM336" s="904"/>
      <c r="BN336" s="936"/>
      <c r="BO336" s="937"/>
      <c r="BP336" s="937"/>
      <c r="BQ336" s="937"/>
      <c r="BR336" s="937"/>
      <c r="BS336" s="937"/>
      <c r="BT336" s="937"/>
      <c r="BU336" s="938"/>
      <c r="BV336" s="939"/>
      <c r="BW336" s="940"/>
      <c r="BX336" s="940"/>
      <c r="BY336" s="940"/>
      <c r="BZ336" s="940"/>
      <c r="CA336" s="940"/>
      <c r="CB336" s="940"/>
      <c r="CC336" s="940"/>
      <c r="CD336" s="940"/>
      <c r="CE336" s="940"/>
      <c r="CF336" s="940"/>
      <c r="CG336" s="941"/>
    </row>
    <row r="337" spans="2:85" s="209" customFormat="1" ht="36.6" customHeight="1" x14ac:dyDescent="0.15">
      <c r="B337" s="970"/>
      <c r="C337" s="971"/>
      <c r="D337" s="971"/>
      <c r="E337" s="971"/>
      <c r="F337" s="971"/>
      <c r="G337" s="972"/>
      <c r="H337" s="939"/>
      <c r="I337" s="940"/>
      <c r="J337" s="940"/>
      <c r="K337" s="940"/>
      <c r="L337" s="940"/>
      <c r="M337" s="940"/>
      <c r="N337" s="940"/>
      <c r="O337" s="940"/>
      <c r="P337" s="940"/>
      <c r="Q337" s="940"/>
      <c r="R337" s="940"/>
      <c r="S337" s="940"/>
      <c r="T337" s="940"/>
      <c r="U337" s="940"/>
      <c r="V337" s="940"/>
      <c r="W337" s="940"/>
      <c r="X337" s="940"/>
      <c r="Y337" s="940"/>
      <c r="Z337" s="940"/>
      <c r="AA337" s="940"/>
      <c r="AB337" s="940"/>
      <c r="AC337" s="940"/>
      <c r="AD337" s="940"/>
      <c r="AE337" s="940"/>
      <c r="AF337" s="940"/>
      <c r="AG337" s="940"/>
      <c r="AH337" s="940"/>
      <c r="AI337" s="940"/>
      <c r="AJ337" s="940"/>
      <c r="AK337" s="964"/>
      <c r="AL337" s="942"/>
      <c r="AM337" s="943"/>
      <c r="AN337" s="943"/>
      <c r="AO337" s="943"/>
      <c r="AP337" s="943"/>
      <c r="AQ337" s="943"/>
      <c r="AR337" s="944"/>
      <c r="AS337" s="815"/>
      <c r="AT337" s="816"/>
      <c r="AU337" s="816"/>
      <c r="AV337" s="816"/>
      <c r="AW337" s="817"/>
      <c r="AX337" s="821"/>
      <c r="AY337" s="822"/>
      <c r="AZ337" s="822"/>
      <c r="BA337" s="822"/>
      <c r="BB337" s="822"/>
      <c r="BC337" s="822"/>
      <c r="BD337" s="822"/>
      <c r="BE337" s="823"/>
      <c r="BF337" s="902" t="str">
        <f t="shared" si="11"/>
        <v/>
      </c>
      <c r="BG337" s="903"/>
      <c r="BH337" s="903"/>
      <c r="BI337" s="903"/>
      <c r="BJ337" s="903"/>
      <c r="BK337" s="903"/>
      <c r="BL337" s="903"/>
      <c r="BM337" s="904"/>
      <c r="BN337" s="936"/>
      <c r="BO337" s="937"/>
      <c r="BP337" s="937"/>
      <c r="BQ337" s="937"/>
      <c r="BR337" s="937"/>
      <c r="BS337" s="937"/>
      <c r="BT337" s="937"/>
      <c r="BU337" s="938"/>
      <c r="BV337" s="939"/>
      <c r="BW337" s="940"/>
      <c r="BX337" s="940"/>
      <c r="BY337" s="940"/>
      <c r="BZ337" s="940"/>
      <c r="CA337" s="940"/>
      <c r="CB337" s="940"/>
      <c r="CC337" s="940"/>
      <c r="CD337" s="940"/>
      <c r="CE337" s="940"/>
      <c r="CF337" s="940"/>
      <c r="CG337" s="941"/>
    </row>
    <row r="338" spans="2:85" s="209" customFormat="1" ht="36.6" customHeight="1" x14ac:dyDescent="0.15">
      <c r="B338" s="970"/>
      <c r="C338" s="971"/>
      <c r="D338" s="971"/>
      <c r="E338" s="971"/>
      <c r="F338" s="971"/>
      <c r="G338" s="972"/>
      <c r="H338" s="939"/>
      <c r="I338" s="940"/>
      <c r="J338" s="940"/>
      <c r="K338" s="940"/>
      <c r="L338" s="940"/>
      <c r="M338" s="940"/>
      <c r="N338" s="940"/>
      <c r="O338" s="940"/>
      <c r="P338" s="940"/>
      <c r="Q338" s="940"/>
      <c r="R338" s="940"/>
      <c r="S338" s="940"/>
      <c r="T338" s="940"/>
      <c r="U338" s="940"/>
      <c r="V338" s="940"/>
      <c r="W338" s="940"/>
      <c r="X338" s="940"/>
      <c r="Y338" s="940"/>
      <c r="Z338" s="940"/>
      <c r="AA338" s="940"/>
      <c r="AB338" s="940"/>
      <c r="AC338" s="940"/>
      <c r="AD338" s="940"/>
      <c r="AE338" s="940"/>
      <c r="AF338" s="940"/>
      <c r="AG338" s="940"/>
      <c r="AH338" s="940"/>
      <c r="AI338" s="940"/>
      <c r="AJ338" s="940"/>
      <c r="AK338" s="964"/>
      <c r="AL338" s="942"/>
      <c r="AM338" s="943"/>
      <c r="AN338" s="943"/>
      <c r="AO338" s="943"/>
      <c r="AP338" s="943"/>
      <c r="AQ338" s="943"/>
      <c r="AR338" s="944"/>
      <c r="AS338" s="815"/>
      <c r="AT338" s="816"/>
      <c r="AU338" s="816"/>
      <c r="AV338" s="816"/>
      <c r="AW338" s="817"/>
      <c r="AX338" s="821"/>
      <c r="AY338" s="822"/>
      <c r="AZ338" s="822"/>
      <c r="BA338" s="822"/>
      <c r="BB338" s="822"/>
      <c r="BC338" s="822"/>
      <c r="BD338" s="822"/>
      <c r="BE338" s="823"/>
      <c r="BF338" s="902" t="str">
        <f t="shared" si="11"/>
        <v/>
      </c>
      <c r="BG338" s="903"/>
      <c r="BH338" s="903"/>
      <c r="BI338" s="903"/>
      <c r="BJ338" s="903"/>
      <c r="BK338" s="903"/>
      <c r="BL338" s="903"/>
      <c r="BM338" s="904"/>
      <c r="BN338" s="936"/>
      <c r="BO338" s="937"/>
      <c r="BP338" s="937"/>
      <c r="BQ338" s="937"/>
      <c r="BR338" s="937"/>
      <c r="BS338" s="937"/>
      <c r="BT338" s="937"/>
      <c r="BU338" s="938"/>
      <c r="BV338" s="939"/>
      <c r="BW338" s="940"/>
      <c r="BX338" s="940"/>
      <c r="BY338" s="940"/>
      <c r="BZ338" s="940"/>
      <c r="CA338" s="940"/>
      <c r="CB338" s="940"/>
      <c r="CC338" s="940"/>
      <c r="CD338" s="940"/>
      <c r="CE338" s="940"/>
      <c r="CF338" s="940"/>
      <c r="CG338" s="941"/>
    </row>
    <row r="339" spans="2:85" s="209" customFormat="1" ht="36.6" customHeight="1" x14ac:dyDescent="0.15">
      <c r="B339" s="970"/>
      <c r="C339" s="971"/>
      <c r="D339" s="971"/>
      <c r="E339" s="971"/>
      <c r="F339" s="971"/>
      <c r="G339" s="972"/>
      <c r="H339" s="939"/>
      <c r="I339" s="940"/>
      <c r="J339" s="940"/>
      <c r="K339" s="940"/>
      <c r="L339" s="940"/>
      <c r="M339" s="940"/>
      <c r="N339" s="940"/>
      <c r="O339" s="940"/>
      <c r="P339" s="940"/>
      <c r="Q339" s="940"/>
      <c r="R339" s="940"/>
      <c r="S339" s="940"/>
      <c r="T339" s="940"/>
      <c r="U339" s="940"/>
      <c r="V339" s="940"/>
      <c r="W339" s="940"/>
      <c r="X339" s="940"/>
      <c r="Y339" s="940"/>
      <c r="Z339" s="940"/>
      <c r="AA339" s="940"/>
      <c r="AB339" s="940"/>
      <c r="AC339" s="940"/>
      <c r="AD339" s="940"/>
      <c r="AE339" s="940"/>
      <c r="AF339" s="940"/>
      <c r="AG339" s="940"/>
      <c r="AH339" s="940"/>
      <c r="AI339" s="940"/>
      <c r="AJ339" s="940"/>
      <c r="AK339" s="964"/>
      <c r="AL339" s="942"/>
      <c r="AM339" s="943"/>
      <c r="AN339" s="943"/>
      <c r="AO339" s="943"/>
      <c r="AP339" s="943"/>
      <c r="AQ339" s="943"/>
      <c r="AR339" s="944"/>
      <c r="AS339" s="815"/>
      <c r="AT339" s="816"/>
      <c r="AU339" s="816"/>
      <c r="AV339" s="816"/>
      <c r="AW339" s="817"/>
      <c r="AX339" s="821"/>
      <c r="AY339" s="822"/>
      <c r="AZ339" s="822"/>
      <c r="BA339" s="822"/>
      <c r="BB339" s="822"/>
      <c r="BC339" s="822"/>
      <c r="BD339" s="822"/>
      <c r="BE339" s="823"/>
      <c r="BF339" s="902" t="str">
        <f t="shared" si="11"/>
        <v/>
      </c>
      <c r="BG339" s="903"/>
      <c r="BH339" s="903"/>
      <c r="BI339" s="903"/>
      <c r="BJ339" s="903"/>
      <c r="BK339" s="903"/>
      <c r="BL339" s="903"/>
      <c r="BM339" s="904"/>
      <c r="BN339" s="936"/>
      <c r="BO339" s="937"/>
      <c r="BP339" s="937"/>
      <c r="BQ339" s="937"/>
      <c r="BR339" s="937"/>
      <c r="BS339" s="937"/>
      <c r="BT339" s="937"/>
      <c r="BU339" s="938"/>
      <c r="BV339" s="939"/>
      <c r="BW339" s="940"/>
      <c r="BX339" s="940"/>
      <c r="BY339" s="940"/>
      <c r="BZ339" s="940"/>
      <c r="CA339" s="940"/>
      <c r="CB339" s="940"/>
      <c r="CC339" s="940"/>
      <c r="CD339" s="940"/>
      <c r="CE339" s="940"/>
      <c r="CF339" s="940"/>
      <c r="CG339" s="941"/>
    </row>
    <row r="340" spans="2:85" s="209" customFormat="1" ht="36.6" customHeight="1" x14ac:dyDescent="0.15">
      <c r="B340" s="970"/>
      <c r="C340" s="971"/>
      <c r="D340" s="971"/>
      <c r="E340" s="971"/>
      <c r="F340" s="971"/>
      <c r="G340" s="972"/>
      <c r="H340" s="939"/>
      <c r="I340" s="940"/>
      <c r="J340" s="940"/>
      <c r="K340" s="940"/>
      <c r="L340" s="940"/>
      <c r="M340" s="940"/>
      <c r="N340" s="940"/>
      <c r="O340" s="940"/>
      <c r="P340" s="940"/>
      <c r="Q340" s="940"/>
      <c r="R340" s="940"/>
      <c r="S340" s="940"/>
      <c r="T340" s="940"/>
      <c r="U340" s="940"/>
      <c r="V340" s="940"/>
      <c r="W340" s="940"/>
      <c r="X340" s="940"/>
      <c r="Y340" s="940"/>
      <c r="Z340" s="940"/>
      <c r="AA340" s="940"/>
      <c r="AB340" s="940"/>
      <c r="AC340" s="940"/>
      <c r="AD340" s="940"/>
      <c r="AE340" s="940"/>
      <c r="AF340" s="940"/>
      <c r="AG340" s="940"/>
      <c r="AH340" s="940"/>
      <c r="AI340" s="940"/>
      <c r="AJ340" s="940"/>
      <c r="AK340" s="964"/>
      <c r="AL340" s="942"/>
      <c r="AM340" s="943"/>
      <c r="AN340" s="943"/>
      <c r="AO340" s="943"/>
      <c r="AP340" s="943"/>
      <c r="AQ340" s="943"/>
      <c r="AR340" s="944"/>
      <c r="AS340" s="815"/>
      <c r="AT340" s="816"/>
      <c r="AU340" s="816"/>
      <c r="AV340" s="816"/>
      <c r="AW340" s="817"/>
      <c r="AX340" s="821"/>
      <c r="AY340" s="822"/>
      <c r="AZ340" s="822"/>
      <c r="BA340" s="822"/>
      <c r="BB340" s="822"/>
      <c r="BC340" s="822"/>
      <c r="BD340" s="822"/>
      <c r="BE340" s="823"/>
      <c r="BF340" s="902" t="str">
        <f t="shared" si="11"/>
        <v/>
      </c>
      <c r="BG340" s="903"/>
      <c r="BH340" s="903"/>
      <c r="BI340" s="903"/>
      <c r="BJ340" s="903"/>
      <c r="BK340" s="903"/>
      <c r="BL340" s="903"/>
      <c r="BM340" s="904"/>
      <c r="BN340" s="936"/>
      <c r="BO340" s="937"/>
      <c r="BP340" s="937"/>
      <c r="BQ340" s="937"/>
      <c r="BR340" s="937"/>
      <c r="BS340" s="937"/>
      <c r="BT340" s="937"/>
      <c r="BU340" s="938"/>
      <c r="BV340" s="939"/>
      <c r="BW340" s="940"/>
      <c r="BX340" s="940"/>
      <c r="BY340" s="940"/>
      <c r="BZ340" s="940"/>
      <c r="CA340" s="940"/>
      <c r="CB340" s="940"/>
      <c r="CC340" s="940"/>
      <c r="CD340" s="940"/>
      <c r="CE340" s="940"/>
      <c r="CF340" s="940"/>
      <c r="CG340" s="941"/>
    </row>
    <row r="341" spans="2:85" s="209" customFormat="1" ht="36.6" customHeight="1" x14ac:dyDescent="0.15">
      <c r="B341" s="970"/>
      <c r="C341" s="971"/>
      <c r="D341" s="971"/>
      <c r="E341" s="971"/>
      <c r="F341" s="971"/>
      <c r="G341" s="972"/>
      <c r="H341" s="939"/>
      <c r="I341" s="940"/>
      <c r="J341" s="940"/>
      <c r="K341" s="940"/>
      <c r="L341" s="940"/>
      <c r="M341" s="940"/>
      <c r="N341" s="940"/>
      <c r="O341" s="940"/>
      <c r="P341" s="940"/>
      <c r="Q341" s="940"/>
      <c r="R341" s="940"/>
      <c r="S341" s="940"/>
      <c r="T341" s="940"/>
      <c r="U341" s="940"/>
      <c r="V341" s="940"/>
      <c r="W341" s="940"/>
      <c r="X341" s="940"/>
      <c r="Y341" s="940"/>
      <c r="Z341" s="940"/>
      <c r="AA341" s="940"/>
      <c r="AB341" s="940"/>
      <c r="AC341" s="940"/>
      <c r="AD341" s="940"/>
      <c r="AE341" s="940"/>
      <c r="AF341" s="940"/>
      <c r="AG341" s="940"/>
      <c r="AH341" s="940"/>
      <c r="AI341" s="940"/>
      <c r="AJ341" s="940"/>
      <c r="AK341" s="964"/>
      <c r="AL341" s="942"/>
      <c r="AM341" s="943"/>
      <c r="AN341" s="943"/>
      <c r="AO341" s="943"/>
      <c r="AP341" s="943"/>
      <c r="AQ341" s="943"/>
      <c r="AR341" s="944"/>
      <c r="AS341" s="815"/>
      <c r="AT341" s="816"/>
      <c r="AU341" s="816"/>
      <c r="AV341" s="816"/>
      <c r="AW341" s="817"/>
      <c r="AX341" s="821"/>
      <c r="AY341" s="822"/>
      <c r="AZ341" s="822"/>
      <c r="BA341" s="822"/>
      <c r="BB341" s="822"/>
      <c r="BC341" s="822"/>
      <c r="BD341" s="822"/>
      <c r="BE341" s="823"/>
      <c r="BF341" s="902" t="str">
        <f t="shared" si="11"/>
        <v/>
      </c>
      <c r="BG341" s="903"/>
      <c r="BH341" s="903"/>
      <c r="BI341" s="903"/>
      <c r="BJ341" s="903"/>
      <c r="BK341" s="903"/>
      <c r="BL341" s="903"/>
      <c r="BM341" s="904"/>
      <c r="BN341" s="936"/>
      <c r="BO341" s="937"/>
      <c r="BP341" s="937"/>
      <c r="BQ341" s="937"/>
      <c r="BR341" s="937"/>
      <c r="BS341" s="937"/>
      <c r="BT341" s="937"/>
      <c r="BU341" s="938"/>
      <c r="BV341" s="939"/>
      <c r="BW341" s="940"/>
      <c r="BX341" s="940"/>
      <c r="BY341" s="940"/>
      <c r="BZ341" s="940"/>
      <c r="CA341" s="940"/>
      <c r="CB341" s="940"/>
      <c r="CC341" s="940"/>
      <c r="CD341" s="940"/>
      <c r="CE341" s="940"/>
      <c r="CF341" s="940"/>
      <c r="CG341" s="941"/>
    </row>
    <row r="342" spans="2:85" s="209" customFormat="1" ht="36.6" customHeight="1" x14ac:dyDescent="0.15">
      <c r="B342" s="970"/>
      <c r="C342" s="971"/>
      <c r="D342" s="971"/>
      <c r="E342" s="971"/>
      <c r="F342" s="971"/>
      <c r="G342" s="972"/>
      <c r="H342" s="939"/>
      <c r="I342" s="940"/>
      <c r="J342" s="940"/>
      <c r="K342" s="940"/>
      <c r="L342" s="940"/>
      <c r="M342" s="940"/>
      <c r="N342" s="940"/>
      <c r="O342" s="940"/>
      <c r="P342" s="940"/>
      <c r="Q342" s="940"/>
      <c r="R342" s="940"/>
      <c r="S342" s="940"/>
      <c r="T342" s="940"/>
      <c r="U342" s="940"/>
      <c r="V342" s="940"/>
      <c r="W342" s="940"/>
      <c r="X342" s="940"/>
      <c r="Y342" s="940"/>
      <c r="Z342" s="940"/>
      <c r="AA342" s="940"/>
      <c r="AB342" s="940"/>
      <c r="AC342" s="940"/>
      <c r="AD342" s="940"/>
      <c r="AE342" s="940"/>
      <c r="AF342" s="940"/>
      <c r="AG342" s="940"/>
      <c r="AH342" s="940"/>
      <c r="AI342" s="940"/>
      <c r="AJ342" s="940"/>
      <c r="AK342" s="964"/>
      <c r="AL342" s="942"/>
      <c r="AM342" s="943"/>
      <c r="AN342" s="943"/>
      <c r="AO342" s="943"/>
      <c r="AP342" s="943"/>
      <c r="AQ342" s="943"/>
      <c r="AR342" s="944"/>
      <c r="AS342" s="815"/>
      <c r="AT342" s="816"/>
      <c r="AU342" s="816"/>
      <c r="AV342" s="816"/>
      <c r="AW342" s="817"/>
      <c r="AX342" s="821"/>
      <c r="AY342" s="822"/>
      <c r="AZ342" s="822"/>
      <c r="BA342" s="822"/>
      <c r="BB342" s="822"/>
      <c r="BC342" s="822"/>
      <c r="BD342" s="822"/>
      <c r="BE342" s="823"/>
      <c r="BF342" s="902" t="str">
        <f t="shared" si="11"/>
        <v/>
      </c>
      <c r="BG342" s="903"/>
      <c r="BH342" s="903"/>
      <c r="BI342" s="903"/>
      <c r="BJ342" s="903"/>
      <c r="BK342" s="903"/>
      <c r="BL342" s="903"/>
      <c r="BM342" s="904"/>
      <c r="BN342" s="936"/>
      <c r="BO342" s="937"/>
      <c r="BP342" s="937"/>
      <c r="BQ342" s="937"/>
      <c r="BR342" s="937"/>
      <c r="BS342" s="937"/>
      <c r="BT342" s="937"/>
      <c r="BU342" s="938"/>
      <c r="BV342" s="939"/>
      <c r="BW342" s="940"/>
      <c r="BX342" s="940"/>
      <c r="BY342" s="940"/>
      <c r="BZ342" s="940"/>
      <c r="CA342" s="940"/>
      <c r="CB342" s="940"/>
      <c r="CC342" s="940"/>
      <c r="CD342" s="940"/>
      <c r="CE342" s="940"/>
      <c r="CF342" s="940"/>
      <c r="CG342" s="941"/>
    </row>
    <row r="343" spans="2:85" s="209" customFormat="1" ht="36.6" customHeight="1" x14ac:dyDescent="0.15">
      <c r="B343" s="970"/>
      <c r="C343" s="971"/>
      <c r="D343" s="971"/>
      <c r="E343" s="971"/>
      <c r="F343" s="971"/>
      <c r="G343" s="972"/>
      <c r="H343" s="939"/>
      <c r="I343" s="940"/>
      <c r="J343" s="940"/>
      <c r="K343" s="940"/>
      <c r="L343" s="940"/>
      <c r="M343" s="940"/>
      <c r="N343" s="940"/>
      <c r="O343" s="940"/>
      <c r="P343" s="940"/>
      <c r="Q343" s="940"/>
      <c r="R343" s="940"/>
      <c r="S343" s="940"/>
      <c r="T343" s="940"/>
      <c r="U343" s="940"/>
      <c r="V343" s="940"/>
      <c r="W343" s="940"/>
      <c r="X343" s="940"/>
      <c r="Y343" s="940"/>
      <c r="Z343" s="940"/>
      <c r="AA343" s="940"/>
      <c r="AB343" s="940"/>
      <c r="AC343" s="940"/>
      <c r="AD343" s="940"/>
      <c r="AE343" s="940"/>
      <c r="AF343" s="940"/>
      <c r="AG343" s="940"/>
      <c r="AH343" s="940"/>
      <c r="AI343" s="940"/>
      <c r="AJ343" s="940"/>
      <c r="AK343" s="964"/>
      <c r="AL343" s="942"/>
      <c r="AM343" s="943"/>
      <c r="AN343" s="943"/>
      <c r="AO343" s="943"/>
      <c r="AP343" s="943"/>
      <c r="AQ343" s="943"/>
      <c r="AR343" s="944"/>
      <c r="AS343" s="815"/>
      <c r="AT343" s="816"/>
      <c r="AU343" s="816"/>
      <c r="AV343" s="816"/>
      <c r="AW343" s="817"/>
      <c r="AX343" s="821"/>
      <c r="AY343" s="822"/>
      <c r="AZ343" s="822"/>
      <c r="BA343" s="822"/>
      <c r="BB343" s="822"/>
      <c r="BC343" s="822"/>
      <c r="BD343" s="822"/>
      <c r="BE343" s="823"/>
      <c r="BF343" s="902" t="str">
        <f t="shared" si="11"/>
        <v/>
      </c>
      <c r="BG343" s="903"/>
      <c r="BH343" s="903"/>
      <c r="BI343" s="903"/>
      <c r="BJ343" s="903"/>
      <c r="BK343" s="903"/>
      <c r="BL343" s="903"/>
      <c r="BM343" s="904"/>
      <c r="BN343" s="936"/>
      <c r="BO343" s="937"/>
      <c r="BP343" s="937"/>
      <c r="BQ343" s="937"/>
      <c r="BR343" s="937"/>
      <c r="BS343" s="937"/>
      <c r="BT343" s="937"/>
      <c r="BU343" s="938"/>
      <c r="BV343" s="939"/>
      <c r="BW343" s="940"/>
      <c r="BX343" s="940"/>
      <c r="BY343" s="940"/>
      <c r="BZ343" s="940"/>
      <c r="CA343" s="940"/>
      <c r="CB343" s="940"/>
      <c r="CC343" s="940"/>
      <c r="CD343" s="940"/>
      <c r="CE343" s="940"/>
      <c r="CF343" s="940"/>
      <c r="CG343" s="941"/>
    </row>
    <row r="344" spans="2:85" s="209" customFormat="1" ht="36.6" customHeight="1" x14ac:dyDescent="0.15">
      <c r="B344" s="970"/>
      <c r="C344" s="971"/>
      <c r="D344" s="971"/>
      <c r="E344" s="971"/>
      <c r="F344" s="971"/>
      <c r="G344" s="972"/>
      <c r="H344" s="939"/>
      <c r="I344" s="940"/>
      <c r="J344" s="940"/>
      <c r="K344" s="940"/>
      <c r="L344" s="940"/>
      <c r="M344" s="940"/>
      <c r="N344" s="940"/>
      <c r="O344" s="940"/>
      <c r="P344" s="940"/>
      <c r="Q344" s="940"/>
      <c r="R344" s="940"/>
      <c r="S344" s="940"/>
      <c r="T344" s="940"/>
      <c r="U344" s="940"/>
      <c r="V344" s="940"/>
      <c r="W344" s="940"/>
      <c r="X344" s="940"/>
      <c r="Y344" s="940"/>
      <c r="Z344" s="940"/>
      <c r="AA344" s="940"/>
      <c r="AB344" s="940"/>
      <c r="AC344" s="940"/>
      <c r="AD344" s="940"/>
      <c r="AE344" s="940"/>
      <c r="AF344" s="940"/>
      <c r="AG344" s="940"/>
      <c r="AH344" s="940"/>
      <c r="AI344" s="940"/>
      <c r="AJ344" s="940"/>
      <c r="AK344" s="964"/>
      <c r="AL344" s="942"/>
      <c r="AM344" s="943"/>
      <c r="AN344" s="943"/>
      <c r="AO344" s="943"/>
      <c r="AP344" s="943"/>
      <c r="AQ344" s="943"/>
      <c r="AR344" s="944"/>
      <c r="AS344" s="815"/>
      <c r="AT344" s="816"/>
      <c r="AU344" s="816"/>
      <c r="AV344" s="816"/>
      <c r="AW344" s="817"/>
      <c r="AX344" s="821"/>
      <c r="AY344" s="822"/>
      <c r="AZ344" s="822"/>
      <c r="BA344" s="822"/>
      <c r="BB344" s="822"/>
      <c r="BC344" s="822"/>
      <c r="BD344" s="822"/>
      <c r="BE344" s="823"/>
      <c r="BF344" s="902" t="str">
        <f t="shared" si="11"/>
        <v/>
      </c>
      <c r="BG344" s="903"/>
      <c r="BH344" s="903"/>
      <c r="BI344" s="903"/>
      <c r="BJ344" s="903"/>
      <c r="BK344" s="903"/>
      <c r="BL344" s="903"/>
      <c r="BM344" s="904"/>
      <c r="BN344" s="936"/>
      <c r="BO344" s="937"/>
      <c r="BP344" s="937"/>
      <c r="BQ344" s="937"/>
      <c r="BR344" s="937"/>
      <c r="BS344" s="937"/>
      <c r="BT344" s="937"/>
      <c r="BU344" s="938"/>
      <c r="BV344" s="939"/>
      <c r="BW344" s="940"/>
      <c r="BX344" s="940"/>
      <c r="BY344" s="940"/>
      <c r="BZ344" s="940"/>
      <c r="CA344" s="940"/>
      <c r="CB344" s="940"/>
      <c r="CC344" s="940"/>
      <c r="CD344" s="940"/>
      <c r="CE344" s="940"/>
      <c r="CF344" s="940"/>
      <c r="CG344" s="941"/>
    </row>
    <row r="345" spans="2:85" s="209" customFormat="1" ht="36.6" customHeight="1" x14ac:dyDescent="0.15">
      <c r="B345" s="970"/>
      <c r="C345" s="971"/>
      <c r="D345" s="971"/>
      <c r="E345" s="971"/>
      <c r="F345" s="971"/>
      <c r="G345" s="972"/>
      <c r="H345" s="939"/>
      <c r="I345" s="940"/>
      <c r="J345" s="940"/>
      <c r="K345" s="940"/>
      <c r="L345" s="940"/>
      <c r="M345" s="940"/>
      <c r="N345" s="940"/>
      <c r="O345" s="940"/>
      <c r="P345" s="940"/>
      <c r="Q345" s="940"/>
      <c r="R345" s="940"/>
      <c r="S345" s="940"/>
      <c r="T345" s="940"/>
      <c r="U345" s="940"/>
      <c r="V345" s="940"/>
      <c r="W345" s="940"/>
      <c r="X345" s="940"/>
      <c r="Y345" s="940"/>
      <c r="Z345" s="940"/>
      <c r="AA345" s="940"/>
      <c r="AB345" s="940"/>
      <c r="AC345" s="940"/>
      <c r="AD345" s="940"/>
      <c r="AE345" s="940"/>
      <c r="AF345" s="940"/>
      <c r="AG345" s="940"/>
      <c r="AH345" s="940"/>
      <c r="AI345" s="940"/>
      <c r="AJ345" s="940"/>
      <c r="AK345" s="964"/>
      <c r="AL345" s="942"/>
      <c r="AM345" s="943"/>
      <c r="AN345" s="943"/>
      <c r="AO345" s="943"/>
      <c r="AP345" s="943"/>
      <c r="AQ345" s="943"/>
      <c r="AR345" s="944"/>
      <c r="AS345" s="815"/>
      <c r="AT345" s="816"/>
      <c r="AU345" s="816"/>
      <c r="AV345" s="816"/>
      <c r="AW345" s="817"/>
      <c r="AX345" s="821"/>
      <c r="AY345" s="822"/>
      <c r="AZ345" s="822"/>
      <c r="BA345" s="822"/>
      <c r="BB345" s="822"/>
      <c r="BC345" s="822"/>
      <c r="BD345" s="822"/>
      <c r="BE345" s="823"/>
      <c r="BF345" s="902" t="str">
        <f t="shared" si="11"/>
        <v/>
      </c>
      <c r="BG345" s="903"/>
      <c r="BH345" s="903"/>
      <c r="BI345" s="903"/>
      <c r="BJ345" s="903"/>
      <c r="BK345" s="903"/>
      <c r="BL345" s="903"/>
      <c r="BM345" s="904"/>
      <c r="BN345" s="936"/>
      <c r="BO345" s="937"/>
      <c r="BP345" s="937"/>
      <c r="BQ345" s="937"/>
      <c r="BR345" s="937"/>
      <c r="BS345" s="937"/>
      <c r="BT345" s="937"/>
      <c r="BU345" s="938"/>
      <c r="BV345" s="939"/>
      <c r="BW345" s="940"/>
      <c r="BX345" s="940"/>
      <c r="BY345" s="940"/>
      <c r="BZ345" s="940"/>
      <c r="CA345" s="940"/>
      <c r="CB345" s="940"/>
      <c r="CC345" s="940"/>
      <c r="CD345" s="940"/>
      <c r="CE345" s="940"/>
      <c r="CF345" s="940"/>
      <c r="CG345" s="941"/>
    </row>
    <row r="346" spans="2:85" s="209" customFormat="1" ht="18.2" customHeight="1" x14ac:dyDescent="0.15">
      <c r="B346" s="409"/>
      <c r="C346" s="306"/>
      <c r="D346" s="306"/>
      <c r="E346" s="306"/>
      <c r="F346" s="306"/>
      <c r="G346" s="306"/>
      <c r="H346" s="306"/>
      <c r="I346" s="306"/>
      <c r="J346" s="306"/>
      <c r="K346" s="306"/>
      <c r="L346" s="306"/>
      <c r="M346" s="306"/>
      <c r="N346" s="306"/>
      <c r="O346" s="306"/>
      <c r="P346" s="306"/>
      <c r="Q346" s="306"/>
      <c r="R346" s="306"/>
      <c r="S346" s="306"/>
      <c r="T346" s="306"/>
      <c r="U346" s="306"/>
      <c r="V346" s="306"/>
      <c r="W346" s="306"/>
      <c r="X346" s="306"/>
      <c r="Y346" s="306"/>
      <c r="Z346" s="949" t="s">
        <v>47</v>
      </c>
      <c r="AA346" s="949"/>
      <c r="AB346" s="949"/>
      <c r="AC346" s="949"/>
      <c r="AD346" s="949"/>
      <c r="AE346" s="949"/>
      <c r="AF346" s="949"/>
      <c r="AG346" s="949"/>
      <c r="AH346" s="306"/>
      <c r="AI346" s="306"/>
      <c r="AJ346" s="306"/>
      <c r="AK346" s="306"/>
      <c r="AL346" s="306"/>
      <c r="AM346" s="306"/>
      <c r="AN346" s="306"/>
      <c r="AO346" s="306"/>
      <c r="AP346" s="306"/>
      <c r="AQ346" s="306"/>
      <c r="AR346" s="306"/>
      <c r="AS346" s="410"/>
      <c r="AT346" s="410"/>
      <c r="AU346" s="410"/>
      <c r="AV346" s="410"/>
      <c r="AW346" s="410"/>
      <c r="AX346" s="411"/>
      <c r="AY346" s="412"/>
      <c r="AZ346" s="412"/>
      <c r="BA346" s="413"/>
      <c r="BB346" s="411"/>
      <c r="BC346" s="413"/>
      <c r="BD346" s="413"/>
      <c r="BE346" s="414"/>
      <c r="BF346" s="908" t="str">
        <f>IF(BF331="","",SUM(BF331:BM345))</f>
        <v/>
      </c>
      <c r="BG346" s="909"/>
      <c r="BH346" s="909"/>
      <c r="BI346" s="909"/>
      <c r="BJ346" s="909"/>
      <c r="BK346" s="909"/>
      <c r="BL346" s="909"/>
      <c r="BM346" s="910"/>
      <c r="BN346" s="951"/>
      <c r="BO346" s="952"/>
      <c r="BP346" s="952"/>
      <c r="BQ346" s="952"/>
      <c r="BR346" s="952"/>
      <c r="BS346" s="952"/>
      <c r="BT346" s="952"/>
      <c r="BU346" s="953"/>
      <c r="BV346" s="958"/>
      <c r="BW346" s="959"/>
      <c r="BX346" s="959"/>
      <c r="BY346" s="959"/>
      <c r="BZ346" s="959"/>
      <c r="CA346" s="959"/>
      <c r="CB346" s="959"/>
      <c r="CC346" s="959"/>
      <c r="CD346" s="959"/>
      <c r="CE346" s="959"/>
      <c r="CF346" s="959"/>
      <c r="CG346" s="960"/>
    </row>
    <row r="347" spans="2:85" s="209" customFormat="1" ht="18.2" customHeight="1" x14ac:dyDescent="0.15">
      <c r="B347" s="415"/>
      <c r="C347" s="416"/>
      <c r="D347" s="416"/>
      <c r="E347" s="416"/>
      <c r="F347" s="416"/>
      <c r="G347" s="416"/>
      <c r="H347" s="416"/>
      <c r="I347" s="416"/>
      <c r="J347" s="416"/>
      <c r="K347" s="416"/>
      <c r="L347" s="416"/>
      <c r="M347" s="416"/>
      <c r="N347" s="416"/>
      <c r="O347" s="416"/>
      <c r="P347" s="416"/>
      <c r="Q347" s="416"/>
      <c r="R347" s="416"/>
      <c r="S347" s="416"/>
      <c r="T347" s="416"/>
      <c r="U347" s="416"/>
      <c r="V347" s="416"/>
      <c r="W347" s="416"/>
      <c r="X347" s="416"/>
      <c r="Y347" s="416"/>
      <c r="Z347" s="950"/>
      <c r="AA347" s="950"/>
      <c r="AB347" s="950"/>
      <c r="AC347" s="950"/>
      <c r="AD347" s="950"/>
      <c r="AE347" s="950"/>
      <c r="AF347" s="950"/>
      <c r="AG347" s="950"/>
      <c r="AH347" s="416"/>
      <c r="AI347" s="416"/>
      <c r="AJ347" s="416"/>
      <c r="AK347" s="416"/>
      <c r="AL347" s="416"/>
      <c r="AM347" s="416"/>
      <c r="AN347" s="416"/>
      <c r="AO347" s="416"/>
      <c r="AP347" s="416"/>
      <c r="AQ347" s="416"/>
      <c r="AR347" s="416"/>
      <c r="AS347" s="417"/>
      <c r="AT347" s="417"/>
      <c r="AU347" s="417"/>
      <c r="AV347" s="417"/>
      <c r="AW347" s="417"/>
      <c r="AX347" s="418"/>
      <c r="AY347" s="419"/>
      <c r="AZ347" s="419"/>
      <c r="BA347" s="420"/>
      <c r="BB347" s="421"/>
      <c r="BC347" s="421"/>
      <c r="BD347" s="421"/>
      <c r="BE347" s="422"/>
      <c r="BF347" s="911"/>
      <c r="BG347" s="912"/>
      <c r="BH347" s="912"/>
      <c r="BI347" s="912"/>
      <c r="BJ347" s="912"/>
      <c r="BK347" s="912"/>
      <c r="BL347" s="912"/>
      <c r="BM347" s="913"/>
      <c r="BN347" s="954"/>
      <c r="BO347" s="955"/>
      <c r="BP347" s="955"/>
      <c r="BQ347" s="955"/>
      <c r="BR347" s="955"/>
      <c r="BS347" s="955"/>
      <c r="BT347" s="955"/>
      <c r="BU347" s="956"/>
      <c r="BV347" s="961"/>
      <c r="BW347" s="962"/>
      <c r="BX347" s="962"/>
      <c r="BY347" s="962"/>
      <c r="BZ347" s="962"/>
      <c r="CA347" s="962"/>
      <c r="CB347" s="962"/>
      <c r="CC347" s="962"/>
      <c r="CD347" s="962"/>
      <c r="CE347" s="962"/>
      <c r="CF347" s="962"/>
      <c r="CG347" s="963"/>
    </row>
    <row r="348" spans="2:85" s="209" customFormat="1" ht="5.0999999999999996" customHeight="1" x14ac:dyDescent="0.15">
      <c r="AN348" s="337"/>
      <c r="AO348" s="337"/>
      <c r="AP348" s="337"/>
      <c r="AQ348" s="337"/>
      <c r="AR348" s="337"/>
      <c r="AS348" s="337"/>
      <c r="AT348" s="211"/>
      <c r="AU348" s="238"/>
      <c r="AV348" s="238"/>
      <c r="AW348" s="238"/>
      <c r="AX348" s="211"/>
      <c r="AY348" s="211"/>
      <c r="AZ348" s="211"/>
    </row>
    <row r="349" spans="2:85" s="209" customFormat="1" ht="24.95" customHeight="1" x14ac:dyDescent="0.15">
      <c r="B349" s="583"/>
      <c r="C349" s="583"/>
      <c r="D349" s="583"/>
      <c r="E349" s="583"/>
      <c r="F349" s="583"/>
      <c r="G349" s="211"/>
      <c r="AN349" s="337"/>
      <c r="AO349" s="337"/>
      <c r="AP349" s="337"/>
      <c r="AQ349" s="337"/>
      <c r="AR349" s="337"/>
      <c r="AS349" s="337"/>
      <c r="AT349" s="211"/>
      <c r="AU349" s="238"/>
      <c r="AV349" s="238"/>
      <c r="AW349" s="238"/>
      <c r="AX349" s="211"/>
      <c r="CG349" s="340" t="s">
        <v>133</v>
      </c>
    </row>
    <row r="350" spans="2:85" ht="5.0999999999999996" customHeight="1" x14ac:dyDescent="0.15">
      <c r="B350" s="353"/>
      <c r="C350" s="353"/>
      <c r="D350" s="353"/>
      <c r="E350" s="353"/>
      <c r="F350" s="353"/>
      <c r="G350" s="353"/>
      <c r="H350" s="353"/>
      <c r="I350" s="353"/>
      <c r="J350" s="353"/>
      <c r="K350" s="353"/>
      <c r="L350" s="353"/>
      <c r="M350" s="353"/>
      <c r="N350" s="353"/>
      <c r="O350" s="353"/>
      <c r="P350" s="353"/>
      <c r="Q350" s="353"/>
      <c r="R350" s="353"/>
      <c r="S350" s="353"/>
      <c r="T350" s="353"/>
      <c r="U350" s="353"/>
      <c r="V350" s="353"/>
      <c r="W350" s="353"/>
      <c r="X350" s="353"/>
      <c r="Y350" s="353"/>
      <c r="Z350" s="353"/>
      <c r="AA350" s="353"/>
      <c r="AB350" s="353"/>
      <c r="AC350" s="353"/>
      <c r="AD350" s="353"/>
      <c r="AE350" s="353"/>
      <c r="AF350" s="353"/>
      <c r="AG350" s="353"/>
      <c r="AH350" s="353"/>
      <c r="AI350" s="353"/>
      <c r="AJ350" s="353"/>
      <c r="AK350" s="353"/>
      <c r="AL350" s="353"/>
      <c r="AM350" s="353"/>
      <c r="AN350" s="397"/>
      <c r="AO350" s="397"/>
      <c r="AP350" s="397"/>
      <c r="AQ350" s="397"/>
      <c r="AR350" s="397"/>
      <c r="AS350" s="397"/>
      <c r="AT350" s="353"/>
      <c r="AU350" s="369"/>
      <c r="AV350" s="369"/>
      <c r="AW350" s="369"/>
      <c r="AX350" s="353"/>
      <c r="AY350" s="353"/>
      <c r="AZ350" s="353"/>
      <c r="BA350" s="353"/>
      <c r="BB350" s="353"/>
      <c r="BC350" s="353"/>
    </row>
  </sheetData>
  <sheetProtection algorithmName="SHA-512" hashValue="ANKqTxD9l4MrziuO01NLpVuWXEhycJLCiO2P+qGNy005pfouJyG1wecswfPh8K1gyDthAw1hdImNDJYZEOpYHQ==" saltValue="M02ucnapT7nTGuQssDAcOw==" spinCount="100000" sheet="1" objects="1" scenarios="1"/>
  <protectedRanges>
    <protectedRange sqref="BS6 BX6 CC6 BH8 BF10 G13 S13 Z13 BV16:CG32 BS41 BX41 CC41 BH43 BF45 G48 S48 Z48 BV51:CG67 B16:BE30 BS76 BX76 CC76 BH78 BF80 G83 S83 Z83 BV86:CG102 BS111 BX111 CC111 BH113 BF115 G118 S118 Z118 BV121:CG137 BS146 BX146 CC146 BH148 BF150 G153 S153 Z153 BV156:CG172 BS181 BX181 CC181 BH183 BF185 G188 S188 Z188 BV191:CG207 BS216 BX216 CC216 BH218 BF220 G223 S223 Z223 BV226:CG242 BS251 BX251 CC251 BH253 BF255 G258 S258 Z258 BV261:CG277 BS286 BX286 CC286 BH288 BF290 G293 S293 Z293 BV296:CG312 BS321 BX321 CC321 BH323 BF325 G328 S328 Z328 BV331:CG347 B51:BE65 B86:BE100 B121:BE135 B156:BE170 B191:BE205 B226:BE240 B261:BE275 B296:BE310 B331:BE345" name="範囲7"/>
    <protectedRange sqref="BS6 BX6 CC6 BH8 BF10 G13 S13 Z13 BV16:CG32 BS41 BX41 CC41 BH43 BF45 G48 S48 Z48 BV51:CG67 B16:BE30 BS76 BX76 CC76 BH78 BF80 G83 S83 Z83 BV86:CG102 BS111 BX111 CC111 BH113 BF115 G118 S118 Z118 BV121:CG137 BS146 BX146 CC146 BH148 BF150 G153 S153 Z153 BV156:CG172 BS181 BX181 CC181 BH183 BF185 G188 S188 Z188 BV191:CG207 BS216 BX216 CC216 BH218 BF220 G223 S223 Z223 BV226:CG242 BS251 BX251 CC251 BH253 BF255 G258 S258 Z258 BV261:CG277 BS286 BX286 CC286 BH288 BF290 G293 S293 Z293 BV296:CG312 BS321 BX321 CC321 BH323 BF325 G328 S328 Z328 BV331:CG347 B51:BE65 B86:BE100 B121:BE135 B156:BE170 B191:BE205 B226:BE240 B261:BE275 B296:BE310 B331:BE345" name="範囲5"/>
    <protectedRange sqref="BY3 BS6 BX6 CC6 BH8 BF10 G13 S13 Z13 BV16:CG32 BY38 BS41 BX41 CC41 BH43 BF45 G48 S48 Z48 BV51:CG67 B16:BE30 BY73 BS76 BX76 CC76 BH78 BF80 G83 S83 Z83 BV86:CG102 BY108 BS111 BX111 CC111 BH113 BF115 G118 S118 Z118 BV121:CG137 BY143 BS146 BX146 CC146 BH148 BF150 G153 S153 Z153 BV156:CG172 BY178 BS181 BX181 CC181 BH183 BF185 G188 S188 Z188 BV191:CG207 BY213 BS216 BX216 CC216 BH218 BF220 G223 S223 Z223 BV226:CG242 BY248 BS251 BX251 CC251 BH253 BF255 G258 S258 Z258 BV261:CG277 BY283 BS286 BX286 CC286 BH288 BF290 G293 S293 Z293 BV296:CG312 BY318 BS321 BX321 CC321 BH323 BF325 G328 S328 Z328 BV331:CG347 B51:BE65 B86:BE100 B121:BE135 B156:BE170 B191:BE205 B226:BE240 B261:BE275 B296:BE310 B331:BE345" name="範囲3"/>
    <protectedRange sqref="W16:AH30 AH31 AB32:AH32 AS16:AX30 B16:Q30 W51:AH65 AH66 B51:Q65 AB67:AH67 W86:AH100 AH101 B86:Q100 AB102:AH102 W121:AH135 AH136 B121:Q135 AB137:AH137 W156:AH170 AH171 B156:Q170 AB172:AH172 W191:AH205 AH206 B191:Q205 AB207:AH207 W226:AH240 AH241 B226:Q240 AB242:AH242 W261:AH275 AH276 B261:Q275 AB277:AH277 W296:AH310 AH311 B296:Q310 AB312:AH312 W331:AH345 AH346 B331:Q345 AB347:AH347 AS51:AX65 AS86:AX100 AS121:AX135 AS156:AX170 AS191:AX205 AS226:AX240 AS261:AX275 AS296:AX310 AS331:AX345" name="範囲17"/>
    <protectedRange sqref="BF10 AF8 BY6 BT6 G10 G13 S13 Z13:AA13 BY3 CD6 BI8 BF45 AF43 BY41 BT41 G45 G48 S48 Z48:AA48 BY38 CD41 BI43 BF80 AF78 BY76 BT76 G80 G83 S83 Z83:AA83 BY73 CD76 BI78 BF115 AF113 BY111 BT111 G115 G118 S118 Z118:AA118 BY108 CD111 BI113 BF150 AF148 BY146 BT146 G150 G153 S153 Z153:AA153 BY143 CD146 BI148 BF185 AF183 BY181 BT181 G185 G188 S188 Z188:AA188 BY178 CD181 BI183 BF220 AF218 BY216 BT216 G220 G223 S223 Z223:AA223 BY213 CD216 BI218 BF255 AF253 BY251 BT251 G255 G258 S258 Z258:AA258 BY248 CD251 BI253 BF290 AF288 BY286 BT286 G290 G293 S293 Z293:AA293 BY283 CD286 BI288 BF325 AF323 BY321 BT321 G325 G328 S328 Z328:AA328 BY318 CD321 BI323" name="範囲1"/>
    <protectedRange sqref="BY3 BS6 BX6 CC6 BH8 BF10 G13 S13 Z13 BV16:CG32 BY38 BS41 BX41 CC41 BH43 BF45 G48 S48 Z48 BV51:CG67 B16:BE30 BY73 BS76 BX76 CC76 BH78 BF80 G83 S83 Z83 BV86:CG102 BY108 BS111 BX111 CC111 BH113 BF115 G118 S118 Z118 BV121:CG137 BY143 BS146 BX146 CC146 BH148 BF150 G153 S153 Z153 BV156:CG172 BY178 BS181 BX181 CC181 BH183 BF185 G188 S188 Z188 BV191:CG207 BY213 BS216 BX216 CC216 BH218 BF220 G223 S223 Z223 BV226:CG242 BY248 BS251 BX251 CC251 BH253 BF255 G258 S258 Z258 BV261:CG277 BY283 BS286 BX286 CC286 BH288 BF290 G293 S293 Z293 BV296:CG312 BY318 BS321 BX321 CC321 BH323 BF325 G328 S328 Z328 BV331:CG347 B51:BE65 B86:BE100 B121:BE135 B156:BE170 B191:BE205 B226:BE240 B261:BE275 B296:BE310 B331:BE345" name="範囲4"/>
    <protectedRange sqref="BS6 BX6 CC6 BH8 BF10 G13 S13 Z13 BV16:CG32 BS41 BX41 CC41 BH43 BF45 G48 S48 Z48 BV51:CG67 B16:BE30 BS76 BX76 CC76 BH78 BF80 G83 S83 Z83 BV86:CG102 BS111 BX111 CC111 BH113 BF115 G118 S118 Z118 BV121:CG137 BS146 BX146 CC146 BH148 BF150 G153 S153 Z153 BV156:CG172 BS181 BX181 CC181 BH183 BF185 G188 S188 Z188 BV191:CG207 BS216 BX216 CC216 BH218 BF220 G223 S223 Z223 BV226:CG242 BS251 BX251 CC251 BH253 BF255 G258 S258 Z258 BV261:CG277 BS286 BX286 CC286 BH288 BF290 G293 S293 Z293 BV296:CG312 BS321 BX321 CC321 BH323 BF325 G328 S328 Z328 BV331:CG347 B51:BE65 B86:BE100 B121:BE135 B156:BE170 B191:BE205 B226:BE240 B261:BE275 B296:BE310 B331:BE345" name="範囲6"/>
    <protectedRange sqref="BS6 BX6 CC6 BH8 BF10 G13 S13 Z13 BV16:CG32 BS41 BX41 CC41 BH43 BF45 G48 S48 Z48 BV51:CG67 B16:BE30 BS76 BX76 CC76 BH78 BF80 G83 S83 Z83 BV86:CG102 BS111 BX111 CC111 BH113 BF115 G118 S118 Z118 BV121:CG137 BS146 BX146 CC146 BH148 BF150 G153 S153 Z153 BV156:CG172 BS181 BX181 CC181 BH183 BF185 G188 S188 Z188 BV191:CG207 BS216 BX216 CC216 BH218 BF220 G223 S223 Z223 BV226:CG242 BS251 BX251 CC251 BH253 BF255 G258 S258 Z258 BV261:CG277 BS286 BX286 CC286 BH288 BF290 G293 S293 Z293 BV296:CG312 BS321 BX321 CC321 BH323 BF325 G328 S328 Z328 BV331:CG347 B51:BE65 B86:BE100 B121:BE135 B156:BE170 B191:BE205 B226:BE240 B261:BE275 B296:BE310 B331:BE345" name="範囲8"/>
  </protectedRanges>
  <dataConsolidate/>
  <mergeCells count="1560">
    <mergeCell ref="BV30:CG30"/>
    <mergeCell ref="Z31:AG32"/>
    <mergeCell ref="BF31:BM32"/>
    <mergeCell ref="BN31:BU32"/>
    <mergeCell ref="BV31:CG32"/>
    <mergeCell ref="H30:AK30"/>
    <mergeCell ref="AL30:AR30"/>
    <mergeCell ref="BN29:BU29"/>
    <mergeCell ref="BV29:CG29"/>
    <mergeCell ref="B34:F34"/>
    <mergeCell ref="BN30:BU30"/>
    <mergeCell ref="B30:G30"/>
    <mergeCell ref="AS30:AW30"/>
    <mergeCell ref="AX30:BE30"/>
    <mergeCell ref="BF30:BM30"/>
    <mergeCell ref="AL28:AR28"/>
    <mergeCell ref="AS28:AW28"/>
    <mergeCell ref="AX28:BE28"/>
    <mergeCell ref="AL29:AR29"/>
    <mergeCell ref="AS29:AW29"/>
    <mergeCell ref="B29:G29"/>
    <mergeCell ref="H29:AK29"/>
    <mergeCell ref="AX29:BE29"/>
    <mergeCell ref="BF29:BM29"/>
    <mergeCell ref="B28:G28"/>
    <mergeCell ref="H28:AK28"/>
    <mergeCell ref="BN26:BU26"/>
    <mergeCell ref="BV26:CG26"/>
    <mergeCell ref="BF28:BM28"/>
    <mergeCell ref="BV28:CG28"/>
    <mergeCell ref="BN27:BU27"/>
    <mergeCell ref="BV27:CG27"/>
    <mergeCell ref="BN28:BU28"/>
    <mergeCell ref="AX26:BE26"/>
    <mergeCell ref="BF26:BM26"/>
    <mergeCell ref="B26:G26"/>
    <mergeCell ref="H26:AK26"/>
    <mergeCell ref="AL26:AR26"/>
    <mergeCell ref="AS26:AW26"/>
    <mergeCell ref="BN25:BU25"/>
    <mergeCell ref="BV25:CG25"/>
    <mergeCell ref="B25:G25"/>
    <mergeCell ref="H25:AK25"/>
    <mergeCell ref="AL25:AR25"/>
    <mergeCell ref="AS25:AW25"/>
    <mergeCell ref="AX25:BE25"/>
    <mergeCell ref="BF25:BM25"/>
    <mergeCell ref="AX27:BE27"/>
    <mergeCell ref="BF27:BM27"/>
    <mergeCell ref="B27:G27"/>
    <mergeCell ref="H27:AK27"/>
    <mergeCell ref="AL27:AR27"/>
    <mergeCell ref="AS27:AW27"/>
    <mergeCell ref="AX24:BE24"/>
    <mergeCell ref="BF24:BM24"/>
    <mergeCell ref="BN24:BU24"/>
    <mergeCell ref="BV24:CG24"/>
    <mergeCell ref="B24:G24"/>
    <mergeCell ref="H24:AK24"/>
    <mergeCell ref="AL24:AR24"/>
    <mergeCell ref="AS24:AW24"/>
    <mergeCell ref="AX23:BE23"/>
    <mergeCell ref="BF23:BM23"/>
    <mergeCell ref="BN23:BU23"/>
    <mergeCell ref="BV23:CG23"/>
    <mergeCell ref="B23:G23"/>
    <mergeCell ref="H23:AK23"/>
    <mergeCell ref="AL23:AR23"/>
    <mergeCell ref="AS23:AW23"/>
    <mergeCell ref="AX22:BE22"/>
    <mergeCell ref="BF22:BM22"/>
    <mergeCell ref="BN22:BU22"/>
    <mergeCell ref="BV22:CG22"/>
    <mergeCell ref="B22:G22"/>
    <mergeCell ref="H22:AK22"/>
    <mergeCell ref="AL22:AR22"/>
    <mergeCell ref="AS22:AW22"/>
    <mergeCell ref="AX21:BE21"/>
    <mergeCell ref="BF21:BM21"/>
    <mergeCell ref="BN21:BU21"/>
    <mergeCell ref="BV21:CG21"/>
    <mergeCell ref="B21:G21"/>
    <mergeCell ref="H21:AK21"/>
    <mergeCell ref="AL21:AR21"/>
    <mergeCell ref="AS21:AW21"/>
    <mergeCell ref="AX20:BE20"/>
    <mergeCell ref="BF20:BM20"/>
    <mergeCell ref="BN20:BU20"/>
    <mergeCell ref="BV20:CG20"/>
    <mergeCell ref="B20:G20"/>
    <mergeCell ref="H20:AK20"/>
    <mergeCell ref="AL20:AR20"/>
    <mergeCell ref="AS20:AW20"/>
    <mergeCell ref="AX19:BE19"/>
    <mergeCell ref="BF19:BM19"/>
    <mergeCell ref="BN19:BU19"/>
    <mergeCell ref="BV19:CG19"/>
    <mergeCell ref="B19:G19"/>
    <mergeCell ref="H19:AK19"/>
    <mergeCell ref="AL19:AR19"/>
    <mergeCell ref="AS19:AW19"/>
    <mergeCell ref="AX18:BE18"/>
    <mergeCell ref="BF18:BM18"/>
    <mergeCell ref="BN18:BU18"/>
    <mergeCell ref="BV18:CG18"/>
    <mergeCell ref="B18:G18"/>
    <mergeCell ref="H18:AK18"/>
    <mergeCell ref="AL18:AR18"/>
    <mergeCell ref="AS18:AW18"/>
    <mergeCell ref="AX17:BE17"/>
    <mergeCell ref="BF17:BM17"/>
    <mergeCell ref="BN17:BU17"/>
    <mergeCell ref="BV17:CG17"/>
    <mergeCell ref="B17:G17"/>
    <mergeCell ref="H17:AK17"/>
    <mergeCell ref="AL17:AR17"/>
    <mergeCell ref="AS17:AW17"/>
    <mergeCell ref="BV15:CG15"/>
    <mergeCell ref="B16:G16"/>
    <mergeCell ref="H16:AK16"/>
    <mergeCell ref="AL16:AR16"/>
    <mergeCell ref="AS16:AW16"/>
    <mergeCell ref="AX16:BE16"/>
    <mergeCell ref="BF16:BM16"/>
    <mergeCell ref="BN16:BU16"/>
    <mergeCell ref="BV16:CG16"/>
    <mergeCell ref="BF15:BM15"/>
    <mergeCell ref="H15:AK15"/>
    <mergeCell ref="BN15:BU15"/>
    <mergeCell ref="C13:F13"/>
    <mergeCell ref="G13:Q13"/>
    <mergeCell ref="S13:V13"/>
    <mergeCell ref="X13:Y13"/>
    <mergeCell ref="Z13:AX13"/>
    <mergeCell ref="AL15:AR15"/>
    <mergeCell ref="AS15:AW15"/>
    <mergeCell ref="AX15:BE15"/>
    <mergeCell ref="CB1:CG1"/>
    <mergeCell ref="BB9:BE9"/>
    <mergeCell ref="BB10:BE10"/>
    <mergeCell ref="BF10:CD10"/>
    <mergeCell ref="CC6:CE6"/>
    <mergeCell ref="CF6:CG6"/>
    <mergeCell ref="BB8:BG8"/>
    <mergeCell ref="BH8:BU8"/>
    <mergeCell ref="AI2:AZ4"/>
    <mergeCell ref="BY3:CG3"/>
    <mergeCell ref="C6:W7"/>
    <mergeCell ref="X6:AA7"/>
    <mergeCell ref="BA6:BD7"/>
    <mergeCell ref="BS6:BU6"/>
    <mergeCell ref="BV6:BW6"/>
    <mergeCell ref="BX6:BZ6"/>
    <mergeCell ref="CA6:CB6"/>
    <mergeCell ref="BP6:BR6"/>
    <mergeCell ref="BB43:BG43"/>
    <mergeCell ref="BH43:BU43"/>
    <mergeCell ref="CB36:CG36"/>
    <mergeCell ref="AI37:AZ39"/>
    <mergeCell ref="BY38:CG38"/>
    <mergeCell ref="BS41:BU41"/>
    <mergeCell ref="BV41:BW41"/>
    <mergeCell ref="BX41:BZ41"/>
    <mergeCell ref="BF45:CD45"/>
    <mergeCell ref="BB45:BE45"/>
    <mergeCell ref="CF41:CG41"/>
    <mergeCell ref="BB44:BE44"/>
    <mergeCell ref="C41:W42"/>
    <mergeCell ref="X41:AA42"/>
    <mergeCell ref="BA41:BD42"/>
    <mergeCell ref="BQ41:BR41"/>
    <mergeCell ref="CA41:CB41"/>
    <mergeCell ref="CC41:CE41"/>
    <mergeCell ref="C48:F48"/>
    <mergeCell ref="G48:Q48"/>
    <mergeCell ref="S48:V48"/>
    <mergeCell ref="X48:Y48"/>
    <mergeCell ref="Z48:AX48"/>
    <mergeCell ref="B51:G51"/>
    <mergeCell ref="H51:AK51"/>
    <mergeCell ref="AL51:AR51"/>
    <mergeCell ref="H50:AK50"/>
    <mergeCell ref="BV50:CG50"/>
    <mergeCell ref="BN51:BU51"/>
    <mergeCell ref="BV51:CG51"/>
    <mergeCell ref="BF51:BM51"/>
    <mergeCell ref="AX51:BE51"/>
    <mergeCell ref="AS51:AW51"/>
    <mergeCell ref="AX50:BE50"/>
    <mergeCell ref="AL50:AR50"/>
    <mergeCell ref="AS52:AW52"/>
    <mergeCell ref="AX52:BE52"/>
    <mergeCell ref="BF50:BM50"/>
    <mergeCell ref="BN50:BU50"/>
    <mergeCell ref="BF52:BM52"/>
    <mergeCell ref="BN52:BU52"/>
    <mergeCell ref="AS50:AW50"/>
    <mergeCell ref="BV52:CG52"/>
    <mergeCell ref="B53:G53"/>
    <mergeCell ref="H53:AK53"/>
    <mergeCell ref="AL53:AR53"/>
    <mergeCell ref="AS53:AW53"/>
    <mergeCell ref="BN53:BU53"/>
    <mergeCell ref="BV53:CG53"/>
    <mergeCell ref="B52:G52"/>
    <mergeCell ref="H52:AK52"/>
    <mergeCell ref="AL52:AR52"/>
    <mergeCell ref="B54:G54"/>
    <mergeCell ref="H54:AK54"/>
    <mergeCell ref="AL54:AR54"/>
    <mergeCell ref="AS54:AW54"/>
    <mergeCell ref="AX55:BE55"/>
    <mergeCell ref="BF55:BM55"/>
    <mergeCell ref="AX54:BE54"/>
    <mergeCell ref="BF54:BM54"/>
    <mergeCell ref="BN54:BU54"/>
    <mergeCell ref="BV54:CG54"/>
    <mergeCell ref="AX53:BE53"/>
    <mergeCell ref="BF53:BM53"/>
    <mergeCell ref="B55:G55"/>
    <mergeCell ref="H55:AK55"/>
    <mergeCell ref="AL55:AR55"/>
    <mergeCell ref="AS55:AW55"/>
    <mergeCell ref="BN55:BU55"/>
    <mergeCell ref="BV55:CG55"/>
    <mergeCell ref="B56:G56"/>
    <mergeCell ref="H56:AK56"/>
    <mergeCell ref="AL56:AR56"/>
    <mergeCell ref="AS56:AW56"/>
    <mergeCell ref="AX56:BE56"/>
    <mergeCell ref="BF56:BM56"/>
    <mergeCell ref="AX58:BE58"/>
    <mergeCell ref="BF58:BM58"/>
    <mergeCell ref="BN56:BU56"/>
    <mergeCell ref="BV56:CG56"/>
    <mergeCell ref="B57:G57"/>
    <mergeCell ref="H57:AK57"/>
    <mergeCell ref="AL57:AR57"/>
    <mergeCell ref="AS57:AW57"/>
    <mergeCell ref="BN57:BU57"/>
    <mergeCell ref="BV57:CG57"/>
    <mergeCell ref="AX57:BE57"/>
    <mergeCell ref="BF57:BM57"/>
    <mergeCell ref="B59:G59"/>
    <mergeCell ref="H59:AK59"/>
    <mergeCell ref="AL59:AR59"/>
    <mergeCell ref="AS59:AW59"/>
    <mergeCell ref="B58:G58"/>
    <mergeCell ref="H58:AK58"/>
    <mergeCell ref="AL58:AR58"/>
    <mergeCell ref="AS58:AW58"/>
    <mergeCell ref="AL60:AR60"/>
    <mergeCell ref="AS60:AW60"/>
    <mergeCell ref="AX60:BE60"/>
    <mergeCell ref="BF60:BM60"/>
    <mergeCell ref="BN58:BU58"/>
    <mergeCell ref="BV58:CG58"/>
    <mergeCell ref="BN59:BU59"/>
    <mergeCell ref="BV59:CG59"/>
    <mergeCell ref="AX59:BE59"/>
    <mergeCell ref="BF59:BM59"/>
    <mergeCell ref="BN60:BU60"/>
    <mergeCell ref="BV60:CG60"/>
    <mergeCell ref="B61:G61"/>
    <mergeCell ref="H61:AK61"/>
    <mergeCell ref="AL61:AR61"/>
    <mergeCell ref="AS61:AW61"/>
    <mergeCell ref="BN61:BU61"/>
    <mergeCell ref="BV61:CG61"/>
    <mergeCell ref="B60:G60"/>
    <mergeCell ref="H60:AK60"/>
    <mergeCell ref="B62:G62"/>
    <mergeCell ref="H62:AK62"/>
    <mergeCell ref="AL62:AR62"/>
    <mergeCell ref="AS62:AW62"/>
    <mergeCell ref="AX63:BE63"/>
    <mergeCell ref="BF63:BM63"/>
    <mergeCell ref="AX62:BE62"/>
    <mergeCell ref="BF62:BM62"/>
    <mergeCell ref="BN62:BU62"/>
    <mergeCell ref="BV62:CG62"/>
    <mergeCell ref="AX61:BE61"/>
    <mergeCell ref="BF61:BM61"/>
    <mergeCell ref="B63:G63"/>
    <mergeCell ref="H63:AK63"/>
    <mergeCell ref="AL63:AR63"/>
    <mergeCell ref="AS63:AW63"/>
    <mergeCell ref="BN63:BU63"/>
    <mergeCell ref="BV63:CG63"/>
    <mergeCell ref="B64:G64"/>
    <mergeCell ref="H64:AK64"/>
    <mergeCell ref="AL64:AR64"/>
    <mergeCell ref="AS64:AW64"/>
    <mergeCell ref="AX64:BE64"/>
    <mergeCell ref="BF64:BM64"/>
    <mergeCell ref="BV66:CG67"/>
    <mergeCell ref="B65:G65"/>
    <mergeCell ref="H65:AK65"/>
    <mergeCell ref="BN64:BU64"/>
    <mergeCell ref="BV64:CG64"/>
    <mergeCell ref="AL65:AR65"/>
    <mergeCell ref="AS65:AW65"/>
    <mergeCell ref="AX65:BE65"/>
    <mergeCell ref="BF65:BM65"/>
    <mergeCell ref="BV65:CG65"/>
    <mergeCell ref="B69:F69"/>
    <mergeCell ref="BB78:BG78"/>
    <mergeCell ref="BH78:BU78"/>
    <mergeCell ref="BQ76:BR76"/>
    <mergeCell ref="BS76:BU76"/>
    <mergeCell ref="BN65:BU65"/>
    <mergeCell ref="Z66:AG67"/>
    <mergeCell ref="BF66:BM67"/>
    <mergeCell ref="BN66:BU67"/>
    <mergeCell ref="C83:F83"/>
    <mergeCell ref="G83:Q83"/>
    <mergeCell ref="S83:V83"/>
    <mergeCell ref="X83:Y83"/>
    <mergeCell ref="BB79:BE79"/>
    <mergeCell ref="BB80:BE80"/>
    <mergeCell ref="BF85:BM85"/>
    <mergeCell ref="BN85:BU85"/>
    <mergeCell ref="BV85:CG85"/>
    <mergeCell ref="CB71:CG71"/>
    <mergeCell ref="AI72:AZ74"/>
    <mergeCell ref="BY73:CG73"/>
    <mergeCell ref="C76:W77"/>
    <mergeCell ref="X76:AA77"/>
    <mergeCell ref="BA76:BD77"/>
    <mergeCell ref="BX76:BZ76"/>
    <mergeCell ref="CA76:CB76"/>
    <mergeCell ref="CC76:CE76"/>
    <mergeCell ref="BV76:BW76"/>
    <mergeCell ref="BV86:CG86"/>
    <mergeCell ref="H85:AK85"/>
    <mergeCell ref="B86:G86"/>
    <mergeCell ref="H86:AK86"/>
    <mergeCell ref="B87:G87"/>
    <mergeCell ref="H87:AK87"/>
    <mergeCell ref="AL87:AR87"/>
    <mergeCell ref="AS87:AW87"/>
    <mergeCell ref="AX85:BE85"/>
    <mergeCell ref="BF80:CD80"/>
    <mergeCell ref="Z83:AX83"/>
    <mergeCell ref="AS86:AW86"/>
    <mergeCell ref="AL85:AR85"/>
    <mergeCell ref="AS85:AW85"/>
    <mergeCell ref="AL86:AR86"/>
    <mergeCell ref="BN86:BU86"/>
    <mergeCell ref="AX86:BE86"/>
    <mergeCell ref="BF86:BM86"/>
    <mergeCell ref="BN88:BU88"/>
    <mergeCell ref="BV88:CG88"/>
    <mergeCell ref="AX88:BE88"/>
    <mergeCell ref="BF88:BM88"/>
    <mergeCell ref="AX87:BE87"/>
    <mergeCell ref="BF87:BM87"/>
    <mergeCell ref="BN87:BU87"/>
    <mergeCell ref="BV87:CG87"/>
    <mergeCell ref="AL89:AR89"/>
    <mergeCell ref="AS89:AW89"/>
    <mergeCell ref="AX89:BE89"/>
    <mergeCell ref="BF89:BM89"/>
    <mergeCell ref="B88:G88"/>
    <mergeCell ref="H88:AK88"/>
    <mergeCell ref="AL88:AR88"/>
    <mergeCell ref="AS88:AW88"/>
    <mergeCell ref="BN89:BU89"/>
    <mergeCell ref="BV89:CG89"/>
    <mergeCell ref="B89:G89"/>
    <mergeCell ref="H89:AK89"/>
    <mergeCell ref="B90:G90"/>
    <mergeCell ref="H90:AK90"/>
    <mergeCell ref="AL90:AR90"/>
    <mergeCell ref="AS90:AW90"/>
    <mergeCell ref="BN90:BU90"/>
    <mergeCell ref="BV90:CG90"/>
    <mergeCell ref="B91:G91"/>
    <mergeCell ref="H91:AK91"/>
    <mergeCell ref="AL91:AR91"/>
    <mergeCell ref="AS91:AW91"/>
    <mergeCell ref="AX92:BE92"/>
    <mergeCell ref="BF92:BM92"/>
    <mergeCell ref="AX91:BE91"/>
    <mergeCell ref="BF91:BM91"/>
    <mergeCell ref="BN91:BU91"/>
    <mergeCell ref="BV91:CG91"/>
    <mergeCell ref="AX90:BE90"/>
    <mergeCell ref="BF90:BM90"/>
    <mergeCell ref="B92:G92"/>
    <mergeCell ref="H92:AK92"/>
    <mergeCell ref="AL92:AR92"/>
    <mergeCell ref="AS92:AW92"/>
    <mergeCell ref="BN92:BU92"/>
    <mergeCell ref="BV92:CG92"/>
    <mergeCell ref="B93:G93"/>
    <mergeCell ref="H93:AK93"/>
    <mergeCell ref="AL93:AR93"/>
    <mergeCell ref="AS93:AW93"/>
    <mergeCell ref="AX93:BE93"/>
    <mergeCell ref="BF93:BM93"/>
    <mergeCell ref="AX95:BE95"/>
    <mergeCell ref="BF95:BM95"/>
    <mergeCell ref="BN93:BU93"/>
    <mergeCell ref="BV93:CG93"/>
    <mergeCell ref="B94:G94"/>
    <mergeCell ref="H94:AK94"/>
    <mergeCell ref="AL94:AR94"/>
    <mergeCell ref="AS94:AW94"/>
    <mergeCell ref="BN94:BU94"/>
    <mergeCell ref="BV94:CG94"/>
    <mergeCell ref="AX94:BE94"/>
    <mergeCell ref="BF94:BM94"/>
    <mergeCell ref="B96:G96"/>
    <mergeCell ref="H96:AK96"/>
    <mergeCell ref="AL96:AR96"/>
    <mergeCell ref="AS96:AW96"/>
    <mergeCell ref="B95:G95"/>
    <mergeCell ref="H95:AK95"/>
    <mergeCell ref="AL95:AR95"/>
    <mergeCell ref="AS95:AW95"/>
    <mergeCell ref="B97:G97"/>
    <mergeCell ref="H97:AK97"/>
    <mergeCell ref="AL97:AR97"/>
    <mergeCell ref="AS97:AW97"/>
    <mergeCell ref="BN95:BU95"/>
    <mergeCell ref="BV95:CG95"/>
    <mergeCell ref="BN96:BU96"/>
    <mergeCell ref="BV96:CG96"/>
    <mergeCell ref="AX96:BE96"/>
    <mergeCell ref="BF96:BM96"/>
    <mergeCell ref="H98:AK98"/>
    <mergeCell ref="AL98:AR98"/>
    <mergeCell ref="AS98:AW98"/>
    <mergeCell ref="AX98:BE98"/>
    <mergeCell ref="BV98:CG98"/>
    <mergeCell ref="AX97:BE97"/>
    <mergeCell ref="BF97:BM97"/>
    <mergeCell ref="AX99:BE99"/>
    <mergeCell ref="BF99:BM99"/>
    <mergeCell ref="BN97:BU97"/>
    <mergeCell ref="BV97:CG97"/>
    <mergeCell ref="BN99:BU99"/>
    <mergeCell ref="BV99:CG99"/>
    <mergeCell ref="B98:G98"/>
    <mergeCell ref="AS100:AW100"/>
    <mergeCell ref="AX100:BE100"/>
    <mergeCell ref="BF100:BM100"/>
    <mergeCell ref="BN98:BU98"/>
    <mergeCell ref="BF98:BM98"/>
    <mergeCell ref="B99:G99"/>
    <mergeCell ref="H99:AK99"/>
    <mergeCell ref="AL99:AR99"/>
    <mergeCell ref="AS99:AW99"/>
    <mergeCell ref="B104:F104"/>
    <mergeCell ref="BN100:BU100"/>
    <mergeCell ref="BV100:CG100"/>
    <mergeCell ref="Z101:AG102"/>
    <mergeCell ref="BF101:BM102"/>
    <mergeCell ref="BN101:BU102"/>
    <mergeCell ref="BV101:CG102"/>
    <mergeCell ref="B100:G100"/>
    <mergeCell ref="H100:AK100"/>
    <mergeCell ref="AL100:AR100"/>
    <mergeCell ref="BF115:CD115"/>
    <mergeCell ref="BX111:BZ111"/>
    <mergeCell ref="CA111:CB111"/>
    <mergeCell ref="CC111:CE111"/>
    <mergeCell ref="BB113:BG113"/>
    <mergeCell ref="BH113:BU113"/>
    <mergeCell ref="BB114:BE114"/>
    <mergeCell ref="BB115:BE115"/>
    <mergeCell ref="CF111:CG111"/>
    <mergeCell ref="CB106:CG106"/>
    <mergeCell ref="AI107:AZ109"/>
    <mergeCell ref="BY108:CG108"/>
    <mergeCell ref="BV123:CG123"/>
    <mergeCell ref="AX123:BE123"/>
    <mergeCell ref="BF123:BM123"/>
    <mergeCell ref="B121:G121"/>
    <mergeCell ref="H121:AK121"/>
    <mergeCell ref="AL121:AR121"/>
    <mergeCell ref="AS121:AW121"/>
    <mergeCell ref="H120:AK120"/>
    <mergeCell ref="AX120:BE120"/>
    <mergeCell ref="BF120:BM120"/>
    <mergeCell ref="AX121:BE121"/>
    <mergeCell ref="BF121:BM121"/>
    <mergeCell ref="AL120:AR120"/>
    <mergeCell ref="AS120:AW120"/>
    <mergeCell ref="B122:G122"/>
    <mergeCell ref="H122:AK122"/>
    <mergeCell ref="BN120:BU120"/>
    <mergeCell ref="B124:G124"/>
    <mergeCell ref="H124:AK124"/>
    <mergeCell ref="AL124:AR124"/>
    <mergeCell ref="AS124:AW124"/>
    <mergeCell ref="AL126:AR126"/>
    <mergeCell ref="AS126:AW126"/>
    <mergeCell ref="AX126:BE126"/>
    <mergeCell ref="BF126:BM126"/>
    <mergeCell ref="BN124:BU124"/>
    <mergeCell ref="BV124:CG124"/>
    <mergeCell ref="BN125:BU125"/>
    <mergeCell ref="BV125:CG125"/>
    <mergeCell ref="AX125:BE125"/>
    <mergeCell ref="BF125:BM125"/>
    <mergeCell ref="BN126:BU126"/>
    <mergeCell ref="BV126:CG126"/>
    <mergeCell ref="BV120:CG120"/>
    <mergeCell ref="BN121:BU121"/>
    <mergeCell ref="BV121:CG121"/>
    <mergeCell ref="AL122:AR122"/>
    <mergeCell ref="AS122:AW122"/>
    <mergeCell ref="AX122:BE122"/>
    <mergeCell ref="BF122:BM122"/>
    <mergeCell ref="AX124:BE124"/>
    <mergeCell ref="BF124:BM124"/>
    <mergeCell ref="BN122:BU122"/>
    <mergeCell ref="BV122:CG122"/>
    <mergeCell ref="B123:G123"/>
    <mergeCell ref="H123:AK123"/>
    <mergeCell ref="AL123:AR123"/>
    <mergeCell ref="AS123:AW123"/>
    <mergeCell ref="BN123:BU123"/>
    <mergeCell ref="B126:G126"/>
    <mergeCell ref="H126:AK126"/>
    <mergeCell ref="B128:G128"/>
    <mergeCell ref="H128:AK128"/>
    <mergeCell ref="AL128:AR128"/>
    <mergeCell ref="AS128:AW128"/>
    <mergeCell ref="AX129:BE129"/>
    <mergeCell ref="BF129:BM129"/>
    <mergeCell ref="AX128:BE128"/>
    <mergeCell ref="BF128:BM128"/>
    <mergeCell ref="B129:G129"/>
    <mergeCell ref="H129:AK129"/>
    <mergeCell ref="AL129:AR129"/>
    <mergeCell ref="AS129:AW129"/>
    <mergeCell ref="BN129:BU129"/>
    <mergeCell ref="BV129:CG129"/>
    <mergeCell ref="B125:G125"/>
    <mergeCell ref="H125:AK125"/>
    <mergeCell ref="AL125:AR125"/>
    <mergeCell ref="AS125:AW125"/>
    <mergeCell ref="AX130:BE130"/>
    <mergeCell ref="BF130:BM130"/>
    <mergeCell ref="BN128:BU128"/>
    <mergeCell ref="BV128:CG128"/>
    <mergeCell ref="AX127:BE127"/>
    <mergeCell ref="BF127:BM127"/>
    <mergeCell ref="BN130:BU130"/>
    <mergeCell ref="BV130:CG130"/>
    <mergeCell ref="B131:G131"/>
    <mergeCell ref="H131:AK131"/>
    <mergeCell ref="AL131:AR131"/>
    <mergeCell ref="AS131:AW131"/>
    <mergeCell ref="BN131:BU131"/>
    <mergeCell ref="BV131:CG131"/>
    <mergeCell ref="B130:G130"/>
    <mergeCell ref="H130:AK130"/>
    <mergeCell ref="BF131:BM131"/>
    <mergeCell ref="B127:G127"/>
    <mergeCell ref="H127:AK127"/>
    <mergeCell ref="AL127:AR127"/>
    <mergeCell ref="AS127:AW127"/>
    <mergeCell ref="BN127:BU127"/>
    <mergeCell ref="BV127:CG127"/>
    <mergeCell ref="B133:G133"/>
    <mergeCell ref="H133:AK133"/>
    <mergeCell ref="AL133:AR133"/>
    <mergeCell ref="AS133:AW133"/>
    <mergeCell ref="B132:G132"/>
    <mergeCell ref="H132:AK132"/>
    <mergeCell ref="AL132:AR132"/>
    <mergeCell ref="AS132:AW132"/>
    <mergeCell ref="BF134:BM134"/>
    <mergeCell ref="BN132:BU132"/>
    <mergeCell ref="BV132:CG132"/>
    <mergeCell ref="BN133:BU133"/>
    <mergeCell ref="BV133:CG133"/>
    <mergeCell ref="AX133:BE133"/>
    <mergeCell ref="BF133:BM133"/>
    <mergeCell ref="AX132:BE132"/>
    <mergeCell ref="BF132:BM132"/>
    <mergeCell ref="BF135:BM135"/>
    <mergeCell ref="B134:G134"/>
    <mergeCell ref="H134:AK134"/>
    <mergeCell ref="AL134:AR134"/>
    <mergeCell ref="AS134:AW134"/>
    <mergeCell ref="AX134:BE134"/>
    <mergeCell ref="BB148:BG148"/>
    <mergeCell ref="BH148:BU148"/>
    <mergeCell ref="C153:F153"/>
    <mergeCell ref="G153:Q153"/>
    <mergeCell ref="S153:V153"/>
    <mergeCell ref="X153:Y153"/>
    <mergeCell ref="BB149:BE149"/>
    <mergeCell ref="BB150:BE150"/>
    <mergeCell ref="BF155:BM155"/>
    <mergeCell ref="BN155:BU155"/>
    <mergeCell ref="BV155:CG155"/>
    <mergeCell ref="BN134:BU134"/>
    <mergeCell ref="BV134:CG134"/>
    <mergeCell ref="BY143:CG143"/>
    <mergeCell ref="AI142:AZ144"/>
    <mergeCell ref="C146:W147"/>
    <mergeCell ref="X146:AA147"/>
    <mergeCell ref="BA146:BD147"/>
    <mergeCell ref="BQ146:BR146"/>
    <mergeCell ref="BS146:BU146"/>
    <mergeCell ref="BV146:BW146"/>
    <mergeCell ref="CC146:CE146"/>
    <mergeCell ref="CF146:CG146"/>
    <mergeCell ref="CA146:CB146"/>
    <mergeCell ref="BV156:CG156"/>
    <mergeCell ref="H155:AK155"/>
    <mergeCell ref="B157:G157"/>
    <mergeCell ref="H157:AK157"/>
    <mergeCell ref="AL157:AR157"/>
    <mergeCell ref="AS157:AW157"/>
    <mergeCell ref="AX155:BE155"/>
    <mergeCell ref="BF150:CD150"/>
    <mergeCell ref="Z153:AX153"/>
    <mergeCell ref="AS156:AW156"/>
    <mergeCell ref="AL155:AR155"/>
    <mergeCell ref="AS155:AW155"/>
    <mergeCell ref="AX157:BE157"/>
    <mergeCell ref="BF157:BM157"/>
    <mergeCell ref="BN157:BU157"/>
    <mergeCell ref="BV157:CG157"/>
    <mergeCell ref="B156:G156"/>
    <mergeCell ref="H156:AK156"/>
    <mergeCell ref="AL156:AR156"/>
    <mergeCell ref="BN156:BU156"/>
    <mergeCell ref="AX156:BE156"/>
    <mergeCell ref="BF156:BM156"/>
    <mergeCell ref="B158:G158"/>
    <mergeCell ref="H158:AK158"/>
    <mergeCell ref="AL158:AR158"/>
    <mergeCell ref="AS158:AW158"/>
    <mergeCell ref="BN158:BU158"/>
    <mergeCell ref="BV158:CG158"/>
    <mergeCell ref="AX158:BE158"/>
    <mergeCell ref="BF158:BM158"/>
    <mergeCell ref="B159:G159"/>
    <mergeCell ref="H159:AK159"/>
    <mergeCell ref="AL159:AR159"/>
    <mergeCell ref="AS159:AW159"/>
    <mergeCell ref="AX159:BE159"/>
    <mergeCell ref="BF159:BM159"/>
    <mergeCell ref="AX161:BE161"/>
    <mergeCell ref="BF161:BM161"/>
    <mergeCell ref="BN159:BU159"/>
    <mergeCell ref="BV159:CG159"/>
    <mergeCell ref="B160:G160"/>
    <mergeCell ref="H160:AK160"/>
    <mergeCell ref="AL160:AR160"/>
    <mergeCell ref="AS160:AW160"/>
    <mergeCell ref="BN160:BU160"/>
    <mergeCell ref="BV160:CG160"/>
    <mergeCell ref="AX160:BE160"/>
    <mergeCell ref="BF160:BM160"/>
    <mergeCell ref="B162:G162"/>
    <mergeCell ref="H162:AK162"/>
    <mergeCell ref="AL162:AR162"/>
    <mergeCell ref="AS162:AW162"/>
    <mergeCell ref="B161:G161"/>
    <mergeCell ref="H161:AK161"/>
    <mergeCell ref="AL161:AR161"/>
    <mergeCell ref="AS161:AW161"/>
    <mergeCell ref="AL163:AR163"/>
    <mergeCell ref="AS163:AW163"/>
    <mergeCell ref="AX163:BE163"/>
    <mergeCell ref="BF163:BM163"/>
    <mergeCell ref="BN161:BU161"/>
    <mergeCell ref="BV161:CG161"/>
    <mergeCell ref="BN162:BU162"/>
    <mergeCell ref="BV162:CG162"/>
    <mergeCell ref="AX162:BE162"/>
    <mergeCell ref="BF162:BM162"/>
    <mergeCell ref="BN163:BU163"/>
    <mergeCell ref="BV163:CG163"/>
    <mergeCell ref="B164:G164"/>
    <mergeCell ref="H164:AK164"/>
    <mergeCell ref="AL164:AR164"/>
    <mergeCell ref="AS164:AW164"/>
    <mergeCell ref="BN164:BU164"/>
    <mergeCell ref="BV164:CG164"/>
    <mergeCell ref="B163:G163"/>
    <mergeCell ref="H163:AK163"/>
    <mergeCell ref="AX164:BE164"/>
    <mergeCell ref="BF164:BM164"/>
    <mergeCell ref="B166:G166"/>
    <mergeCell ref="H166:AK166"/>
    <mergeCell ref="AL166:AR166"/>
    <mergeCell ref="AS166:AW166"/>
    <mergeCell ref="B165:G165"/>
    <mergeCell ref="H165:AK165"/>
    <mergeCell ref="AL165:AR165"/>
    <mergeCell ref="AS165:AW165"/>
    <mergeCell ref="BN165:BU165"/>
    <mergeCell ref="BV165:CG165"/>
    <mergeCell ref="BN166:BU166"/>
    <mergeCell ref="BV166:CG166"/>
    <mergeCell ref="AX166:BE166"/>
    <mergeCell ref="BF166:BM166"/>
    <mergeCell ref="AX165:BE165"/>
    <mergeCell ref="BF165:BM165"/>
    <mergeCell ref="B167:G167"/>
    <mergeCell ref="H167:AK167"/>
    <mergeCell ref="AL167:AR167"/>
    <mergeCell ref="AS167:AW167"/>
    <mergeCell ref="B168:G168"/>
    <mergeCell ref="H168:AK168"/>
    <mergeCell ref="BV167:CG167"/>
    <mergeCell ref="BN168:BU168"/>
    <mergeCell ref="BV168:CG168"/>
    <mergeCell ref="AX168:BE168"/>
    <mergeCell ref="BF168:BM168"/>
    <mergeCell ref="AX167:BE167"/>
    <mergeCell ref="BF167:BM167"/>
    <mergeCell ref="BB183:BG183"/>
    <mergeCell ref="BH183:BU183"/>
    <mergeCell ref="B174:F174"/>
    <mergeCell ref="BN170:BU170"/>
    <mergeCell ref="Z171:AG172"/>
    <mergeCell ref="BF171:BM172"/>
    <mergeCell ref="BN171:BU172"/>
    <mergeCell ref="B170:G170"/>
    <mergeCell ref="H170:AK170"/>
    <mergeCell ref="AL170:AR170"/>
    <mergeCell ref="BV171:CG172"/>
    <mergeCell ref="AL168:AR168"/>
    <mergeCell ref="AS168:AW168"/>
    <mergeCell ref="BN167:BU167"/>
    <mergeCell ref="CC181:CE181"/>
    <mergeCell ref="CF181:CG181"/>
    <mergeCell ref="AI177:AZ179"/>
    <mergeCell ref="BY178:CG178"/>
    <mergeCell ref="AS170:AW170"/>
    <mergeCell ref="BF185:CD185"/>
    <mergeCell ref="C188:F188"/>
    <mergeCell ref="G188:Q188"/>
    <mergeCell ref="S188:V188"/>
    <mergeCell ref="X188:Y188"/>
    <mergeCell ref="Z188:AX188"/>
    <mergeCell ref="BB184:BE184"/>
    <mergeCell ref="BB185:BE185"/>
    <mergeCell ref="H190:AK190"/>
    <mergeCell ref="AL190:AR190"/>
    <mergeCell ref="AS190:AW190"/>
    <mergeCell ref="AX190:BE190"/>
    <mergeCell ref="AL192:AR192"/>
    <mergeCell ref="AS192:AW192"/>
    <mergeCell ref="AX192:BE192"/>
    <mergeCell ref="BF192:BM192"/>
    <mergeCell ref="B191:G191"/>
    <mergeCell ref="H191:AK191"/>
    <mergeCell ref="AL191:AR191"/>
    <mergeCell ref="AS191:AW191"/>
    <mergeCell ref="BN190:BU190"/>
    <mergeCell ref="BV190:CG190"/>
    <mergeCell ref="BN191:BU191"/>
    <mergeCell ref="BV191:CG191"/>
    <mergeCell ref="BF190:BM190"/>
    <mergeCell ref="AX191:BE191"/>
    <mergeCell ref="BF191:BM191"/>
    <mergeCell ref="BN192:BU192"/>
    <mergeCell ref="BV192:CG192"/>
    <mergeCell ref="B193:G193"/>
    <mergeCell ref="H193:AK193"/>
    <mergeCell ref="AL193:AR193"/>
    <mergeCell ref="AS193:AW193"/>
    <mergeCell ref="BN193:BU193"/>
    <mergeCell ref="BV193:CG193"/>
    <mergeCell ref="B192:G192"/>
    <mergeCell ref="H192:AK192"/>
    <mergeCell ref="B194:G194"/>
    <mergeCell ref="H194:AK194"/>
    <mergeCell ref="AL194:AR194"/>
    <mergeCell ref="AS194:AW194"/>
    <mergeCell ref="AX195:BE195"/>
    <mergeCell ref="BF195:BM195"/>
    <mergeCell ref="AX194:BE194"/>
    <mergeCell ref="BF194:BM194"/>
    <mergeCell ref="BN194:BU194"/>
    <mergeCell ref="BV194:CG194"/>
    <mergeCell ref="AX193:BE193"/>
    <mergeCell ref="BF193:BM193"/>
    <mergeCell ref="B195:G195"/>
    <mergeCell ref="H195:AK195"/>
    <mergeCell ref="AL195:AR195"/>
    <mergeCell ref="AS195:AW195"/>
    <mergeCell ref="BN195:BU195"/>
    <mergeCell ref="BV195:CG195"/>
    <mergeCell ref="B196:G196"/>
    <mergeCell ref="H196:AK196"/>
    <mergeCell ref="AL196:AR196"/>
    <mergeCell ref="AS196:AW196"/>
    <mergeCell ref="AX196:BE196"/>
    <mergeCell ref="BF196:BM196"/>
    <mergeCell ref="AX198:BE198"/>
    <mergeCell ref="BF198:BM198"/>
    <mergeCell ref="BN196:BU196"/>
    <mergeCell ref="BV196:CG196"/>
    <mergeCell ref="B197:G197"/>
    <mergeCell ref="H197:AK197"/>
    <mergeCell ref="AL197:AR197"/>
    <mergeCell ref="AS197:AW197"/>
    <mergeCell ref="BN197:BU197"/>
    <mergeCell ref="BV197:CG197"/>
    <mergeCell ref="AX197:BE197"/>
    <mergeCell ref="BF197:BM197"/>
    <mergeCell ref="B199:G199"/>
    <mergeCell ref="H199:AK199"/>
    <mergeCell ref="AL199:AR199"/>
    <mergeCell ref="AS199:AW199"/>
    <mergeCell ref="B198:G198"/>
    <mergeCell ref="H198:AK198"/>
    <mergeCell ref="AL198:AR198"/>
    <mergeCell ref="AS198:AW198"/>
    <mergeCell ref="AL200:AR200"/>
    <mergeCell ref="AS200:AW200"/>
    <mergeCell ref="AX200:BE200"/>
    <mergeCell ref="BF200:BM200"/>
    <mergeCell ref="BN198:BU198"/>
    <mergeCell ref="BV198:CG198"/>
    <mergeCell ref="BN199:BU199"/>
    <mergeCell ref="BV199:CG199"/>
    <mergeCell ref="AX199:BE199"/>
    <mergeCell ref="BF199:BM199"/>
    <mergeCell ref="BN200:BU200"/>
    <mergeCell ref="BV200:CG200"/>
    <mergeCell ref="B201:G201"/>
    <mergeCell ref="H201:AK201"/>
    <mergeCell ref="AL201:AR201"/>
    <mergeCell ref="AS201:AW201"/>
    <mergeCell ref="BN201:BU201"/>
    <mergeCell ref="BV201:CG201"/>
    <mergeCell ref="B200:G200"/>
    <mergeCell ref="H200:AK200"/>
    <mergeCell ref="AX201:BE201"/>
    <mergeCell ref="BF201:BM201"/>
    <mergeCell ref="B203:G203"/>
    <mergeCell ref="H203:AK203"/>
    <mergeCell ref="AL203:AR203"/>
    <mergeCell ref="AS203:AW203"/>
    <mergeCell ref="B202:G202"/>
    <mergeCell ref="H202:AK202"/>
    <mergeCell ref="AL202:AR202"/>
    <mergeCell ref="AS202:AW202"/>
    <mergeCell ref="AX204:BE204"/>
    <mergeCell ref="BF204:BM204"/>
    <mergeCell ref="BN202:BU202"/>
    <mergeCell ref="BV202:CG202"/>
    <mergeCell ref="BN203:BU203"/>
    <mergeCell ref="BV203:CG203"/>
    <mergeCell ref="AX203:BE203"/>
    <mergeCell ref="BF203:BM203"/>
    <mergeCell ref="AX202:BE202"/>
    <mergeCell ref="BF202:BM202"/>
    <mergeCell ref="BN204:BU204"/>
    <mergeCell ref="BV204:CG204"/>
    <mergeCell ref="B205:G205"/>
    <mergeCell ref="H205:AK205"/>
    <mergeCell ref="AL205:AR205"/>
    <mergeCell ref="AS205:AW205"/>
    <mergeCell ref="B204:G204"/>
    <mergeCell ref="H204:AK204"/>
    <mergeCell ref="AL204:AR204"/>
    <mergeCell ref="AS204:AW204"/>
    <mergeCell ref="BV206:CG207"/>
    <mergeCell ref="AX205:BE205"/>
    <mergeCell ref="BF205:BM205"/>
    <mergeCell ref="CB211:CG211"/>
    <mergeCell ref="BV205:CG205"/>
    <mergeCell ref="AI212:AZ214"/>
    <mergeCell ref="BY213:CG213"/>
    <mergeCell ref="BS216:BU216"/>
    <mergeCell ref="C216:W217"/>
    <mergeCell ref="CA216:CB216"/>
    <mergeCell ref="CC216:CE216"/>
    <mergeCell ref="CF216:CG216"/>
    <mergeCell ref="BV216:BW216"/>
    <mergeCell ref="BX216:BZ216"/>
    <mergeCell ref="X216:AA217"/>
    <mergeCell ref="BA216:BD217"/>
    <mergeCell ref="BQ216:BR216"/>
    <mergeCell ref="BB218:BG218"/>
    <mergeCell ref="BH218:BU218"/>
    <mergeCell ref="BB219:BE219"/>
    <mergeCell ref="BB220:BE220"/>
    <mergeCell ref="BF220:CD220"/>
    <mergeCell ref="C223:F223"/>
    <mergeCell ref="G223:Q223"/>
    <mergeCell ref="S223:V223"/>
    <mergeCell ref="X223:Y223"/>
    <mergeCell ref="Z223:AX223"/>
    <mergeCell ref="BN225:BU225"/>
    <mergeCell ref="BV225:CG225"/>
    <mergeCell ref="BN226:BU226"/>
    <mergeCell ref="BV226:CG226"/>
    <mergeCell ref="H225:AK225"/>
    <mergeCell ref="B226:G226"/>
    <mergeCell ref="H226:AK226"/>
    <mergeCell ref="AL226:AR226"/>
    <mergeCell ref="AS226:AW226"/>
    <mergeCell ref="AX225:BE225"/>
    <mergeCell ref="BF225:BM225"/>
    <mergeCell ref="AX226:BE226"/>
    <mergeCell ref="BF226:BM226"/>
    <mergeCell ref="AL225:AR225"/>
    <mergeCell ref="AS225:AW225"/>
    <mergeCell ref="B227:G227"/>
    <mergeCell ref="H227:AK227"/>
    <mergeCell ref="AL227:AR227"/>
    <mergeCell ref="AS227:AW227"/>
    <mergeCell ref="AX227:BE227"/>
    <mergeCell ref="BF227:BM227"/>
    <mergeCell ref="AX229:BE229"/>
    <mergeCell ref="BF229:BM229"/>
    <mergeCell ref="BN227:BU227"/>
    <mergeCell ref="BV227:CG227"/>
    <mergeCell ref="B228:G228"/>
    <mergeCell ref="H228:AK228"/>
    <mergeCell ref="AL228:AR228"/>
    <mergeCell ref="AS228:AW228"/>
    <mergeCell ref="BN228:BU228"/>
    <mergeCell ref="BV228:CG228"/>
    <mergeCell ref="AX228:BE228"/>
    <mergeCell ref="BF228:BM228"/>
    <mergeCell ref="B230:G230"/>
    <mergeCell ref="H230:AK230"/>
    <mergeCell ref="AL230:AR230"/>
    <mergeCell ref="AS230:AW230"/>
    <mergeCell ref="B229:G229"/>
    <mergeCell ref="H229:AK229"/>
    <mergeCell ref="AL229:AR229"/>
    <mergeCell ref="AS229:AW229"/>
    <mergeCell ref="AL231:AR231"/>
    <mergeCell ref="AS231:AW231"/>
    <mergeCell ref="AX231:BE231"/>
    <mergeCell ref="BF231:BM231"/>
    <mergeCell ref="BN229:BU229"/>
    <mergeCell ref="BV229:CG229"/>
    <mergeCell ref="BN230:BU230"/>
    <mergeCell ref="BV230:CG230"/>
    <mergeCell ref="AX230:BE230"/>
    <mergeCell ref="BF230:BM230"/>
    <mergeCell ref="BN231:BU231"/>
    <mergeCell ref="BV231:CG231"/>
    <mergeCell ref="B232:G232"/>
    <mergeCell ref="H232:AK232"/>
    <mergeCell ref="AL232:AR232"/>
    <mergeCell ref="AS232:AW232"/>
    <mergeCell ref="BN232:BU232"/>
    <mergeCell ref="BV232:CG232"/>
    <mergeCell ref="B231:G231"/>
    <mergeCell ref="H231:AK231"/>
    <mergeCell ref="AX232:BE232"/>
    <mergeCell ref="BF232:BM232"/>
    <mergeCell ref="B234:G234"/>
    <mergeCell ref="H234:AK234"/>
    <mergeCell ref="AL234:AR234"/>
    <mergeCell ref="AS234:AW234"/>
    <mergeCell ref="B233:G233"/>
    <mergeCell ref="H233:AK233"/>
    <mergeCell ref="AL233:AR233"/>
    <mergeCell ref="AS233:AW233"/>
    <mergeCell ref="BN233:BU233"/>
    <mergeCell ref="BV233:CG233"/>
    <mergeCell ref="BN234:BU234"/>
    <mergeCell ref="BV234:CG234"/>
    <mergeCell ref="AX234:BE234"/>
    <mergeCell ref="BF234:BM234"/>
    <mergeCell ref="AX233:BE233"/>
    <mergeCell ref="BF233:BM233"/>
    <mergeCell ref="B236:G236"/>
    <mergeCell ref="H236:AK236"/>
    <mergeCell ref="AL236:AR236"/>
    <mergeCell ref="AS236:AW236"/>
    <mergeCell ref="B235:G235"/>
    <mergeCell ref="H235:AK235"/>
    <mergeCell ref="AL235:AR235"/>
    <mergeCell ref="AS235:AW235"/>
    <mergeCell ref="BN236:BU236"/>
    <mergeCell ref="BV236:CG236"/>
    <mergeCell ref="AX236:BE236"/>
    <mergeCell ref="BF236:BM236"/>
    <mergeCell ref="BV237:CG237"/>
    <mergeCell ref="BN235:BU235"/>
    <mergeCell ref="BV235:CG235"/>
    <mergeCell ref="AX235:BE235"/>
    <mergeCell ref="BF235:BM235"/>
    <mergeCell ref="B237:G237"/>
    <mergeCell ref="H237:AK237"/>
    <mergeCell ref="AL237:AR237"/>
    <mergeCell ref="BV239:CG239"/>
    <mergeCell ref="B238:G238"/>
    <mergeCell ref="H238:AK238"/>
    <mergeCell ref="AL238:AR238"/>
    <mergeCell ref="AS238:AW238"/>
    <mergeCell ref="AX238:BE238"/>
    <mergeCell ref="BF238:BM238"/>
    <mergeCell ref="B239:G239"/>
    <mergeCell ref="H239:AK239"/>
    <mergeCell ref="AL239:AR239"/>
    <mergeCell ref="BF255:CD255"/>
    <mergeCell ref="BS251:BU251"/>
    <mergeCell ref="BX251:BZ251"/>
    <mergeCell ref="CA251:CB251"/>
    <mergeCell ref="B244:F244"/>
    <mergeCell ref="BN240:BU240"/>
    <mergeCell ref="Z241:AG242"/>
    <mergeCell ref="BF241:BM242"/>
    <mergeCell ref="BN241:BU242"/>
    <mergeCell ref="B240:G240"/>
    <mergeCell ref="AI247:AZ249"/>
    <mergeCell ref="BY248:CG248"/>
    <mergeCell ref="BV240:CG240"/>
    <mergeCell ref="BV241:CG242"/>
    <mergeCell ref="AS240:AW240"/>
    <mergeCell ref="AX240:BE240"/>
    <mergeCell ref="BF240:BM240"/>
    <mergeCell ref="H240:AK240"/>
    <mergeCell ref="CC251:CE251"/>
    <mergeCell ref="BB253:BG253"/>
    <mergeCell ref="BH253:BU253"/>
    <mergeCell ref="BN238:BU238"/>
    <mergeCell ref="C258:F258"/>
    <mergeCell ref="G258:Q258"/>
    <mergeCell ref="S258:V258"/>
    <mergeCell ref="X258:Y258"/>
    <mergeCell ref="Z258:AX258"/>
    <mergeCell ref="BB254:BE254"/>
    <mergeCell ref="BB255:BE255"/>
    <mergeCell ref="BN260:BU260"/>
    <mergeCell ref="BV260:CG260"/>
    <mergeCell ref="BN261:BU261"/>
    <mergeCell ref="BV261:CG261"/>
    <mergeCell ref="H260:AK260"/>
    <mergeCell ref="B261:G261"/>
    <mergeCell ref="H261:AK261"/>
    <mergeCell ref="AL261:AR261"/>
    <mergeCell ref="AS261:AW261"/>
    <mergeCell ref="AX260:BE260"/>
    <mergeCell ref="BF260:BM260"/>
    <mergeCell ref="AX261:BE261"/>
    <mergeCell ref="BF261:BM261"/>
    <mergeCell ref="AL260:AR260"/>
    <mergeCell ref="AS260:AW260"/>
    <mergeCell ref="B260:G260"/>
    <mergeCell ref="B262:G262"/>
    <mergeCell ref="H262:AK262"/>
    <mergeCell ref="AL262:AR262"/>
    <mergeCell ref="AS262:AW262"/>
    <mergeCell ref="AX262:BE262"/>
    <mergeCell ref="BF262:BM262"/>
    <mergeCell ref="AX264:BE264"/>
    <mergeCell ref="BF264:BM264"/>
    <mergeCell ref="BN262:BU262"/>
    <mergeCell ref="BV262:CG262"/>
    <mergeCell ref="B263:G263"/>
    <mergeCell ref="H263:AK263"/>
    <mergeCell ref="AL263:AR263"/>
    <mergeCell ref="AS263:AW263"/>
    <mergeCell ref="BN263:BU263"/>
    <mergeCell ref="BV263:CG263"/>
    <mergeCell ref="AX263:BE263"/>
    <mergeCell ref="BF263:BM263"/>
    <mergeCell ref="AL269:AR269"/>
    <mergeCell ref="AS269:AW269"/>
    <mergeCell ref="BN269:BU269"/>
    <mergeCell ref="BV269:CG269"/>
    <mergeCell ref="B265:G265"/>
    <mergeCell ref="H265:AK265"/>
    <mergeCell ref="AL265:AR265"/>
    <mergeCell ref="AS265:AW265"/>
    <mergeCell ref="B264:G264"/>
    <mergeCell ref="H264:AK264"/>
    <mergeCell ref="AL264:AR264"/>
    <mergeCell ref="AS264:AW264"/>
    <mergeCell ref="AL266:AR266"/>
    <mergeCell ref="AS266:AW266"/>
    <mergeCell ref="AX266:BE266"/>
    <mergeCell ref="BF266:BM266"/>
    <mergeCell ref="BN264:BU264"/>
    <mergeCell ref="BV264:CG264"/>
    <mergeCell ref="BN265:BU265"/>
    <mergeCell ref="BV265:CG265"/>
    <mergeCell ref="AX265:BE265"/>
    <mergeCell ref="BF265:BM265"/>
    <mergeCell ref="BN266:BU266"/>
    <mergeCell ref="BV266:CG266"/>
    <mergeCell ref="B266:G266"/>
    <mergeCell ref="H266:AK266"/>
    <mergeCell ref="BF270:BM270"/>
    <mergeCell ref="AX272:BE272"/>
    <mergeCell ref="BF272:BM272"/>
    <mergeCell ref="BN270:BU270"/>
    <mergeCell ref="BV270:CG270"/>
    <mergeCell ref="B271:G271"/>
    <mergeCell ref="H271:AK271"/>
    <mergeCell ref="AL271:AR271"/>
    <mergeCell ref="AS271:AW271"/>
    <mergeCell ref="BN271:BU271"/>
    <mergeCell ref="BV271:CG271"/>
    <mergeCell ref="AX271:BE271"/>
    <mergeCell ref="BF271:BM271"/>
    <mergeCell ref="B267:G267"/>
    <mergeCell ref="H267:AK267"/>
    <mergeCell ref="AL267:AR267"/>
    <mergeCell ref="AS267:AW267"/>
    <mergeCell ref="BN267:BU267"/>
    <mergeCell ref="BV267:CG267"/>
    <mergeCell ref="B268:G268"/>
    <mergeCell ref="H268:AK268"/>
    <mergeCell ref="AL268:AR268"/>
    <mergeCell ref="AS268:AW268"/>
    <mergeCell ref="AX269:BE269"/>
    <mergeCell ref="BF269:BM269"/>
    <mergeCell ref="AX268:BE268"/>
    <mergeCell ref="BF268:BM268"/>
    <mergeCell ref="BN268:BU268"/>
    <mergeCell ref="BV268:CG268"/>
    <mergeCell ref="AX267:BE267"/>
    <mergeCell ref="BF267:BM267"/>
    <mergeCell ref="B269:G269"/>
    <mergeCell ref="BF274:BM274"/>
    <mergeCell ref="B275:G275"/>
    <mergeCell ref="H275:AK275"/>
    <mergeCell ref="BN272:BU272"/>
    <mergeCell ref="BV272:CG272"/>
    <mergeCell ref="BN273:BU273"/>
    <mergeCell ref="BV273:CG273"/>
    <mergeCell ref="AX273:BE273"/>
    <mergeCell ref="BF273:BM273"/>
    <mergeCell ref="BF275:BM275"/>
    <mergeCell ref="BN274:BU274"/>
    <mergeCell ref="BV274:CG274"/>
    <mergeCell ref="BN275:BU275"/>
    <mergeCell ref="AX275:BE275"/>
    <mergeCell ref="B274:G274"/>
    <mergeCell ref="H274:AK274"/>
    <mergeCell ref="BV275:CG275"/>
    <mergeCell ref="BF276:BM277"/>
    <mergeCell ref="BN276:BU277"/>
    <mergeCell ref="B349:F349"/>
    <mergeCell ref="BV251:BW251"/>
    <mergeCell ref="B279:F279"/>
    <mergeCell ref="BV276:CG277"/>
    <mergeCell ref="AL274:AR274"/>
    <mergeCell ref="AS274:AW274"/>
    <mergeCell ref="Z346:AG347"/>
    <mergeCell ref="B345:G345"/>
    <mergeCell ref="H345:AK345"/>
    <mergeCell ref="AL345:AR345"/>
    <mergeCell ref="AS345:AW345"/>
    <mergeCell ref="CF76:CG76"/>
    <mergeCell ref="B169:G169"/>
    <mergeCell ref="H169:AK169"/>
    <mergeCell ref="AL169:AR169"/>
    <mergeCell ref="AS169:AW169"/>
    <mergeCell ref="BV346:CG347"/>
    <mergeCell ref="AX345:BE345"/>
    <mergeCell ref="BF345:BM345"/>
    <mergeCell ref="BN345:BU345"/>
    <mergeCell ref="BV345:CG345"/>
    <mergeCell ref="AL275:AR275"/>
    <mergeCell ref="AS275:AW275"/>
    <mergeCell ref="BF346:BM347"/>
    <mergeCell ref="BN346:BU347"/>
    <mergeCell ref="AX344:BE344"/>
    <mergeCell ref="B343:G343"/>
    <mergeCell ref="H343:AK343"/>
    <mergeCell ref="AL343:AR343"/>
    <mergeCell ref="B273:G273"/>
    <mergeCell ref="AS343:AW343"/>
    <mergeCell ref="B344:G344"/>
    <mergeCell ref="H344:AK344"/>
    <mergeCell ref="AL344:AR344"/>
    <mergeCell ref="AS344:AW344"/>
    <mergeCell ref="BV344:CG344"/>
    <mergeCell ref="AX343:BE343"/>
    <mergeCell ref="BF343:BM343"/>
    <mergeCell ref="BN343:BU343"/>
    <mergeCell ref="BV343:CG343"/>
    <mergeCell ref="BV342:CG342"/>
    <mergeCell ref="BF344:BM344"/>
    <mergeCell ref="BN344:BU344"/>
    <mergeCell ref="AX342:BE342"/>
    <mergeCell ref="BF342:BM342"/>
    <mergeCell ref="BV341:CG341"/>
    <mergeCell ref="B341:G341"/>
    <mergeCell ref="H341:AK341"/>
    <mergeCell ref="AL341:AR341"/>
    <mergeCell ref="AS341:AW341"/>
    <mergeCell ref="H342:AK342"/>
    <mergeCell ref="AL342:AR342"/>
    <mergeCell ref="AS342:AW342"/>
    <mergeCell ref="BN342:BU342"/>
    <mergeCell ref="AX340:BE340"/>
    <mergeCell ref="BF340:BM340"/>
    <mergeCell ref="BN340:BU340"/>
    <mergeCell ref="B342:G342"/>
    <mergeCell ref="B340:G340"/>
    <mergeCell ref="H340:AK340"/>
    <mergeCell ref="AL340:AR340"/>
    <mergeCell ref="AX341:BE341"/>
    <mergeCell ref="BF341:BM341"/>
    <mergeCell ref="BN341:BU341"/>
    <mergeCell ref="BV340:CG340"/>
    <mergeCell ref="B339:G339"/>
    <mergeCell ref="H339:AK339"/>
    <mergeCell ref="AL339:AR339"/>
    <mergeCell ref="AS339:AW339"/>
    <mergeCell ref="AX339:BE339"/>
    <mergeCell ref="BF339:BM339"/>
    <mergeCell ref="BN339:BU339"/>
    <mergeCell ref="BV339:CG339"/>
    <mergeCell ref="AS340:AW340"/>
    <mergeCell ref="AX338:BE338"/>
    <mergeCell ref="BF338:BM338"/>
    <mergeCell ref="BN338:BU338"/>
    <mergeCell ref="BV338:CG338"/>
    <mergeCell ref="B338:G338"/>
    <mergeCell ref="H338:AK338"/>
    <mergeCell ref="AL338:AR338"/>
    <mergeCell ref="AS338:AW338"/>
    <mergeCell ref="AX337:BE337"/>
    <mergeCell ref="BF337:BM337"/>
    <mergeCell ref="BN337:BU337"/>
    <mergeCell ref="BV337:CG337"/>
    <mergeCell ref="B337:G337"/>
    <mergeCell ref="H337:AK337"/>
    <mergeCell ref="AL337:AR337"/>
    <mergeCell ref="AS337:AW337"/>
    <mergeCell ref="AX336:BE336"/>
    <mergeCell ref="BF336:BM336"/>
    <mergeCell ref="BN336:BU336"/>
    <mergeCell ref="BV336:CG336"/>
    <mergeCell ref="B336:G336"/>
    <mergeCell ref="H336:AK336"/>
    <mergeCell ref="AL336:AR336"/>
    <mergeCell ref="AS336:AW336"/>
    <mergeCell ref="AX335:BE335"/>
    <mergeCell ref="BF335:BM335"/>
    <mergeCell ref="BN335:BU335"/>
    <mergeCell ref="BV335:CG335"/>
    <mergeCell ref="B335:G335"/>
    <mergeCell ref="H335:AK335"/>
    <mergeCell ref="AL335:AR335"/>
    <mergeCell ref="AS335:AW335"/>
    <mergeCell ref="AX334:BE334"/>
    <mergeCell ref="BF334:BM334"/>
    <mergeCell ref="BN334:BU334"/>
    <mergeCell ref="BV334:CG334"/>
    <mergeCell ref="B334:G334"/>
    <mergeCell ref="H334:AK334"/>
    <mergeCell ref="AL334:AR334"/>
    <mergeCell ref="AS334:AW334"/>
    <mergeCell ref="AX333:BE333"/>
    <mergeCell ref="BF333:BM333"/>
    <mergeCell ref="BN333:BU333"/>
    <mergeCell ref="BV333:CG333"/>
    <mergeCell ref="B333:G333"/>
    <mergeCell ref="H333:AK333"/>
    <mergeCell ref="AL333:AR333"/>
    <mergeCell ref="AS333:AW333"/>
    <mergeCell ref="AX332:BE332"/>
    <mergeCell ref="BF332:BM332"/>
    <mergeCell ref="BN332:BU332"/>
    <mergeCell ref="BV332:CG332"/>
    <mergeCell ref="B332:G332"/>
    <mergeCell ref="H332:AK332"/>
    <mergeCell ref="AL332:AR332"/>
    <mergeCell ref="AS332:AW332"/>
    <mergeCell ref="BN330:BU330"/>
    <mergeCell ref="BV330:CG330"/>
    <mergeCell ref="B331:G331"/>
    <mergeCell ref="H331:AK331"/>
    <mergeCell ref="AL331:AR331"/>
    <mergeCell ref="AS331:AW331"/>
    <mergeCell ref="AX331:BE331"/>
    <mergeCell ref="BF331:BM331"/>
    <mergeCell ref="BN331:BU331"/>
    <mergeCell ref="BV331:CG331"/>
    <mergeCell ref="AL330:AR330"/>
    <mergeCell ref="AS330:AW330"/>
    <mergeCell ref="AX330:BE330"/>
    <mergeCell ref="BF330:BM330"/>
    <mergeCell ref="H330:AK330"/>
    <mergeCell ref="B330:G330"/>
    <mergeCell ref="BB324:BE324"/>
    <mergeCell ref="BB325:BE325"/>
    <mergeCell ref="BF325:CD325"/>
    <mergeCell ref="C328:F328"/>
    <mergeCell ref="G328:Q328"/>
    <mergeCell ref="S328:V328"/>
    <mergeCell ref="X328:Y328"/>
    <mergeCell ref="Z328:AX328"/>
    <mergeCell ref="BB323:BG323"/>
    <mergeCell ref="BH323:BU323"/>
    <mergeCell ref="BS321:BU321"/>
    <mergeCell ref="BV321:BW321"/>
    <mergeCell ref="BX321:BZ321"/>
    <mergeCell ref="CA321:CB321"/>
    <mergeCell ref="C321:W322"/>
    <mergeCell ref="X321:AA322"/>
    <mergeCell ref="BA321:BD322"/>
    <mergeCell ref="BQ321:BR321"/>
    <mergeCell ref="B314:F314"/>
    <mergeCell ref="CB316:CG316"/>
    <mergeCell ref="AI317:AZ319"/>
    <mergeCell ref="BY318:CG318"/>
    <mergeCell ref="CC321:CE321"/>
    <mergeCell ref="CF321:CG321"/>
    <mergeCell ref="BN311:BU312"/>
    <mergeCell ref="BV311:CG312"/>
    <mergeCell ref="AX310:BE310"/>
    <mergeCell ref="BF310:BM310"/>
    <mergeCell ref="BN310:BU310"/>
    <mergeCell ref="BV310:CG310"/>
    <mergeCell ref="B310:G310"/>
    <mergeCell ref="H310:AK310"/>
    <mergeCell ref="AL310:AR310"/>
    <mergeCell ref="AS310:AW310"/>
    <mergeCell ref="Z311:AG312"/>
    <mergeCell ref="BF311:BM312"/>
    <mergeCell ref="BN309:BU309"/>
    <mergeCell ref="BV309:CG309"/>
    <mergeCell ref="B309:G309"/>
    <mergeCell ref="H309:AK309"/>
    <mergeCell ref="AL309:AR309"/>
    <mergeCell ref="AS309:AW309"/>
    <mergeCell ref="AX309:BE309"/>
    <mergeCell ref="BF309:BM309"/>
    <mergeCell ref="AX308:BE308"/>
    <mergeCell ref="BF308:BM308"/>
    <mergeCell ref="BN308:BU308"/>
    <mergeCell ref="BV308:CG308"/>
    <mergeCell ref="B308:G308"/>
    <mergeCell ref="H308:AK308"/>
    <mergeCell ref="AL308:AR308"/>
    <mergeCell ref="AS308:AW308"/>
    <mergeCell ref="AX307:BE307"/>
    <mergeCell ref="BF307:BM307"/>
    <mergeCell ref="BN307:BU307"/>
    <mergeCell ref="BV307:CG307"/>
    <mergeCell ref="B307:G307"/>
    <mergeCell ref="H307:AK307"/>
    <mergeCell ref="AL307:AR307"/>
    <mergeCell ref="AS307:AW307"/>
    <mergeCell ref="AX306:BE306"/>
    <mergeCell ref="BF306:BM306"/>
    <mergeCell ref="BN306:BU306"/>
    <mergeCell ref="BV306:CG306"/>
    <mergeCell ref="B306:G306"/>
    <mergeCell ref="H306:AK306"/>
    <mergeCell ref="AL306:AR306"/>
    <mergeCell ref="AS306:AW306"/>
    <mergeCell ref="AX305:BE305"/>
    <mergeCell ref="BF305:BM305"/>
    <mergeCell ref="BN305:BU305"/>
    <mergeCell ref="BV305:CG305"/>
    <mergeCell ref="B305:G305"/>
    <mergeCell ref="H305:AK305"/>
    <mergeCell ref="AL305:AR305"/>
    <mergeCell ref="AS305:AW305"/>
    <mergeCell ref="AX304:BE304"/>
    <mergeCell ref="BF304:BM304"/>
    <mergeCell ref="BN304:BU304"/>
    <mergeCell ref="BV304:CG304"/>
    <mergeCell ref="B304:G304"/>
    <mergeCell ref="H304:AK304"/>
    <mergeCell ref="AL304:AR304"/>
    <mergeCell ref="AS304:AW304"/>
    <mergeCell ref="AX303:BE303"/>
    <mergeCell ref="BF303:BM303"/>
    <mergeCell ref="BN303:BU303"/>
    <mergeCell ref="BV303:CG303"/>
    <mergeCell ref="B303:G303"/>
    <mergeCell ref="H303:AK303"/>
    <mergeCell ref="AL303:AR303"/>
    <mergeCell ref="AS303:AW303"/>
    <mergeCell ref="AX302:BE302"/>
    <mergeCell ref="BF302:BM302"/>
    <mergeCell ref="BN302:BU302"/>
    <mergeCell ref="BV302:CG302"/>
    <mergeCell ref="B302:G302"/>
    <mergeCell ref="H302:AK302"/>
    <mergeCell ref="AL302:AR302"/>
    <mergeCell ref="AS302:AW302"/>
    <mergeCell ref="AX301:BE301"/>
    <mergeCell ref="BF301:BM301"/>
    <mergeCell ref="BN301:BU301"/>
    <mergeCell ref="BV301:CG301"/>
    <mergeCell ref="B301:G301"/>
    <mergeCell ref="H301:AK301"/>
    <mergeCell ref="AL301:AR301"/>
    <mergeCell ref="AS301:AW301"/>
    <mergeCell ref="AX300:BE300"/>
    <mergeCell ref="BF300:BM300"/>
    <mergeCell ref="BN300:BU300"/>
    <mergeCell ref="BV300:CG300"/>
    <mergeCell ref="B300:G300"/>
    <mergeCell ref="H300:AK300"/>
    <mergeCell ref="AL300:AR300"/>
    <mergeCell ref="AS300:AW300"/>
    <mergeCell ref="AX299:BE299"/>
    <mergeCell ref="BF299:BM299"/>
    <mergeCell ref="BN299:BU299"/>
    <mergeCell ref="BV299:CG299"/>
    <mergeCell ref="B299:G299"/>
    <mergeCell ref="H299:AK299"/>
    <mergeCell ref="AL299:AR299"/>
    <mergeCell ref="AS299:AW299"/>
    <mergeCell ref="AX298:BE298"/>
    <mergeCell ref="BF298:BM298"/>
    <mergeCell ref="BN298:BU298"/>
    <mergeCell ref="BV298:CG298"/>
    <mergeCell ref="B298:G298"/>
    <mergeCell ref="H298:AK298"/>
    <mergeCell ref="AL298:AR298"/>
    <mergeCell ref="AS298:AW298"/>
    <mergeCell ref="AX297:BE297"/>
    <mergeCell ref="BF297:BM297"/>
    <mergeCell ref="BN297:BU297"/>
    <mergeCell ref="BV297:CG297"/>
    <mergeCell ref="B297:G297"/>
    <mergeCell ref="H297:AK297"/>
    <mergeCell ref="AL297:AR297"/>
    <mergeCell ref="AS297:AW297"/>
    <mergeCell ref="BV295:CG295"/>
    <mergeCell ref="B296:G296"/>
    <mergeCell ref="H296:AK296"/>
    <mergeCell ref="AL296:AR296"/>
    <mergeCell ref="AS296:AW296"/>
    <mergeCell ref="AX296:BE296"/>
    <mergeCell ref="BF296:BM296"/>
    <mergeCell ref="BN296:BU296"/>
    <mergeCell ref="BV296:CG296"/>
    <mergeCell ref="BF295:BM295"/>
    <mergeCell ref="H295:AK295"/>
    <mergeCell ref="BN295:BU295"/>
    <mergeCell ref="CA286:CB286"/>
    <mergeCell ref="CB281:CG281"/>
    <mergeCell ref="BB289:BE289"/>
    <mergeCell ref="BB290:BE290"/>
    <mergeCell ref="BF290:CD290"/>
    <mergeCell ref="CC286:CE286"/>
    <mergeCell ref="CF286:CG286"/>
    <mergeCell ref="BB288:BG288"/>
    <mergeCell ref="BH288:BU288"/>
    <mergeCell ref="AI282:AZ284"/>
    <mergeCell ref="BY283:CG283"/>
    <mergeCell ref="C286:W287"/>
    <mergeCell ref="X286:AA287"/>
    <mergeCell ref="BA286:BD287"/>
    <mergeCell ref="BQ286:BR286"/>
    <mergeCell ref="BS286:BU286"/>
    <mergeCell ref="BV286:BW286"/>
    <mergeCell ref="BX286:BZ286"/>
    <mergeCell ref="G118:Q118"/>
    <mergeCell ref="S118:V118"/>
    <mergeCell ref="X118:Y118"/>
    <mergeCell ref="B135:G135"/>
    <mergeCell ref="B139:F139"/>
    <mergeCell ref="AX131:BE131"/>
    <mergeCell ref="AL130:AR130"/>
    <mergeCell ref="AS130:AW130"/>
    <mergeCell ref="C293:F293"/>
    <mergeCell ref="G293:Q293"/>
    <mergeCell ref="S293:V293"/>
    <mergeCell ref="X293:Y293"/>
    <mergeCell ref="Z293:AX293"/>
    <mergeCell ref="AL295:AR295"/>
    <mergeCell ref="AS295:AW295"/>
    <mergeCell ref="AX295:BE295"/>
    <mergeCell ref="B295:G295"/>
    <mergeCell ref="Z276:AG277"/>
    <mergeCell ref="H273:AK273"/>
    <mergeCell ref="AL273:AR273"/>
    <mergeCell ref="AS273:AW273"/>
    <mergeCell ref="B272:G272"/>
    <mergeCell ref="H272:AK272"/>
    <mergeCell ref="AL272:AR272"/>
    <mergeCell ref="AS272:AW272"/>
    <mergeCell ref="AX274:BE274"/>
    <mergeCell ref="B270:G270"/>
    <mergeCell ref="H270:AK270"/>
    <mergeCell ref="AL270:AR270"/>
    <mergeCell ref="AS270:AW270"/>
    <mergeCell ref="AX270:BE270"/>
    <mergeCell ref="H269:AK269"/>
    <mergeCell ref="CB176:CG176"/>
    <mergeCell ref="BX181:BZ181"/>
    <mergeCell ref="CA181:CB181"/>
    <mergeCell ref="B209:F209"/>
    <mergeCell ref="BN205:BU205"/>
    <mergeCell ref="C181:W182"/>
    <mergeCell ref="X181:AA182"/>
    <mergeCell ref="BA181:BD182"/>
    <mergeCell ref="BQ181:BR181"/>
    <mergeCell ref="Z206:AG207"/>
    <mergeCell ref="BS181:BU181"/>
    <mergeCell ref="BF206:BM207"/>
    <mergeCell ref="BN206:BU207"/>
    <mergeCell ref="Z118:AX118"/>
    <mergeCell ref="CB141:CG141"/>
    <mergeCell ref="C111:W112"/>
    <mergeCell ref="X111:AA112"/>
    <mergeCell ref="BA111:BD112"/>
    <mergeCell ref="BQ111:BR111"/>
    <mergeCell ref="BS111:BU111"/>
    <mergeCell ref="BV111:BW111"/>
    <mergeCell ref="BV136:CG137"/>
    <mergeCell ref="H135:AK135"/>
    <mergeCell ref="AL135:AR135"/>
    <mergeCell ref="BN135:BU135"/>
    <mergeCell ref="BV135:CG135"/>
    <mergeCell ref="Z136:AG137"/>
    <mergeCell ref="BF136:BM137"/>
    <mergeCell ref="BN136:BU137"/>
    <mergeCell ref="AS135:AW135"/>
    <mergeCell ref="AX135:BE135"/>
    <mergeCell ref="C118:F118"/>
    <mergeCell ref="AX239:BE239"/>
    <mergeCell ref="BN237:BU237"/>
    <mergeCell ref="AS239:AW239"/>
    <mergeCell ref="AS237:AW237"/>
    <mergeCell ref="AX237:BE237"/>
    <mergeCell ref="BF237:BM237"/>
    <mergeCell ref="BV238:CG238"/>
    <mergeCell ref="BF239:BM239"/>
    <mergeCell ref="BN239:BU239"/>
    <mergeCell ref="C251:W252"/>
    <mergeCell ref="X251:AA252"/>
    <mergeCell ref="BA251:BD252"/>
    <mergeCell ref="BQ251:BR251"/>
    <mergeCell ref="CF251:CG251"/>
    <mergeCell ref="AL240:AR240"/>
    <mergeCell ref="CB246:CG246"/>
    <mergeCell ref="B15:G15"/>
    <mergeCell ref="B50:G50"/>
    <mergeCell ref="B85:G85"/>
    <mergeCell ref="B120:G120"/>
    <mergeCell ref="B155:G155"/>
    <mergeCell ref="B190:G190"/>
    <mergeCell ref="B225:G225"/>
    <mergeCell ref="AX170:BE170"/>
    <mergeCell ref="BF170:BM170"/>
    <mergeCell ref="BV170:CG170"/>
    <mergeCell ref="AX169:BE169"/>
    <mergeCell ref="BF169:BM169"/>
    <mergeCell ref="BN169:BU169"/>
    <mergeCell ref="BV169:CG169"/>
    <mergeCell ref="BV181:BW181"/>
    <mergeCell ref="BX146:BZ146"/>
  </mergeCells>
  <phoneticPr fontId="17"/>
  <conditionalFormatting sqref="AX16:BE30 AL16:AR30 AX51:BE65 AL51:AR65">
    <cfRule type="cellIs" dxfId="62" priority="126" stopIfTrue="1" operator="equal">
      <formula>0</formula>
    </cfRule>
  </conditionalFormatting>
  <conditionalFormatting sqref="AX86:BE100 AL86:AR100">
    <cfRule type="cellIs" dxfId="61" priority="80" stopIfTrue="1" operator="equal">
      <formula>0</formula>
    </cfRule>
  </conditionalFormatting>
  <conditionalFormatting sqref="AX121:BE135 AL121:AR135">
    <cfRule type="cellIs" dxfId="60" priority="79" stopIfTrue="1" operator="equal">
      <formula>0</formula>
    </cfRule>
  </conditionalFormatting>
  <conditionalFormatting sqref="AX156:BE170 AL156:AR170">
    <cfRule type="cellIs" dxfId="59" priority="78" stopIfTrue="1" operator="equal">
      <formula>0</formula>
    </cfRule>
  </conditionalFormatting>
  <conditionalFormatting sqref="AX191:BE205 AL191:AR205">
    <cfRule type="cellIs" dxfId="58" priority="77" stopIfTrue="1" operator="equal">
      <formula>0</formula>
    </cfRule>
  </conditionalFormatting>
  <conditionalFormatting sqref="AX226:BE240 AL226:AR240">
    <cfRule type="cellIs" dxfId="57" priority="76" stopIfTrue="1" operator="equal">
      <formula>0</formula>
    </cfRule>
  </conditionalFormatting>
  <conditionalFormatting sqref="AX261:BE275 AL261:AR275">
    <cfRule type="cellIs" dxfId="56" priority="75" stopIfTrue="1" operator="equal">
      <formula>0</formula>
    </cfRule>
  </conditionalFormatting>
  <conditionalFormatting sqref="AX296:BE310 AL296:AR310">
    <cfRule type="cellIs" dxfId="55" priority="74" stopIfTrue="1" operator="equal">
      <formula>0</formula>
    </cfRule>
  </conditionalFormatting>
  <conditionalFormatting sqref="AX331:BE345 AL331:AR345">
    <cfRule type="cellIs" dxfId="54" priority="73" stopIfTrue="1" operator="equal">
      <formula>0</formula>
    </cfRule>
  </conditionalFormatting>
  <conditionalFormatting sqref="AX86:BE100 AL86:AR100">
    <cfRule type="cellIs" dxfId="53" priority="72" stopIfTrue="1" operator="equal">
      <formula>0</formula>
    </cfRule>
  </conditionalFormatting>
  <conditionalFormatting sqref="AX121:BE135 AL121:AR135">
    <cfRule type="cellIs" dxfId="52" priority="71" stopIfTrue="1" operator="equal">
      <formula>0</formula>
    </cfRule>
  </conditionalFormatting>
  <conditionalFormatting sqref="AX156:BE170 AL156:AR170">
    <cfRule type="cellIs" dxfId="51" priority="70" stopIfTrue="1" operator="equal">
      <formula>0</formula>
    </cfRule>
  </conditionalFormatting>
  <conditionalFormatting sqref="AX191:BE205 AL191:AR205">
    <cfRule type="cellIs" dxfId="50" priority="69" stopIfTrue="1" operator="equal">
      <formula>0</formula>
    </cfRule>
  </conditionalFormatting>
  <conditionalFormatting sqref="AX226:BE240 AL226:AR240">
    <cfRule type="cellIs" dxfId="49" priority="68" stopIfTrue="1" operator="equal">
      <formula>0</formula>
    </cfRule>
  </conditionalFormatting>
  <conditionalFormatting sqref="AX261:BE275 AL261:AR275">
    <cfRule type="cellIs" dxfId="48" priority="67" stopIfTrue="1" operator="equal">
      <formula>0</formula>
    </cfRule>
  </conditionalFormatting>
  <conditionalFormatting sqref="AX296:BE310 AL296:AR310">
    <cfRule type="cellIs" dxfId="47" priority="66" stopIfTrue="1" operator="equal">
      <formula>0</formula>
    </cfRule>
  </conditionalFormatting>
  <conditionalFormatting sqref="AX331:BE345 AL331:AR345">
    <cfRule type="cellIs" dxfId="46" priority="65" stopIfTrue="1" operator="equal">
      <formula>0</formula>
    </cfRule>
  </conditionalFormatting>
  <conditionalFormatting sqref="AX296:BE310 AL296:AR310">
    <cfRule type="cellIs" dxfId="45" priority="64" stopIfTrue="1" operator="equal">
      <formula>0</formula>
    </cfRule>
  </conditionalFormatting>
  <conditionalFormatting sqref="AX86:BE100 AL86:AR100">
    <cfRule type="cellIs" dxfId="44" priority="63" stopIfTrue="1" operator="equal">
      <formula>0</formula>
    </cfRule>
  </conditionalFormatting>
  <conditionalFormatting sqref="AX121:BE135 AL121:AR135">
    <cfRule type="cellIs" dxfId="43" priority="62" stopIfTrue="1" operator="equal">
      <formula>0</formula>
    </cfRule>
  </conditionalFormatting>
  <conditionalFormatting sqref="AX156:BE170 AL156:AR170">
    <cfRule type="cellIs" dxfId="42" priority="61" stopIfTrue="1" operator="equal">
      <formula>0</formula>
    </cfRule>
  </conditionalFormatting>
  <conditionalFormatting sqref="AX191:BE205 AL191:AR205">
    <cfRule type="cellIs" dxfId="41" priority="60" stopIfTrue="1" operator="equal">
      <formula>0</formula>
    </cfRule>
  </conditionalFormatting>
  <conditionalFormatting sqref="AX156:BE170 AL156:AR170">
    <cfRule type="cellIs" dxfId="40" priority="59" stopIfTrue="1" operator="equal">
      <formula>0</formula>
    </cfRule>
  </conditionalFormatting>
  <conditionalFormatting sqref="AX226:BE240 AL226:AR240">
    <cfRule type="cellIs" dxfId="39" priority="58" stopIfTrue="1" operator="equal">
      <formula>0</formula>
    </cfRule>
  </conditionalFormatting>
  <conditionalFormatting sqref="AX261:BE275 AL261:AR275">
    <cfRule type="cellIs" dxfId="38" priority="57" stopIfTrue="1" operator="equal">
      <formula>0</formula>
    </cfRule>
  </conditionalFormatting>
  <conditionalFormatting sqref="AX296:BE310 AL296:AR310">
    <cfRule type="cellIs" dxfId="37" priority="56" stopIfTrue="1" operator="equal">
      <formula>0</formula>
    </cfRule>
  </conditionalFormatting>
  <conditionalFormatting sqref="AX331:BE345 AL331:AR345">
    <cfRule type="cellIs" dxfId="36" priority="55" stopIfTrue="1" operator="equal">
      <formula>0</formula>
    </cfRule>
  </conditionalFormatting>
  <conditionalFormatting sqref="AX86:BE100 AL86:AR100">
    <cfRule type="cellIs" dxfId="35" priority="54" stopIfTrue="1" operator="equal">
      <formula>0</formula>
    </cfRule>
  </conditionalFormatting>
  <conditionalFormatting sqref="AX121:BE135 AL121:AR135">
    <cfRule type="cellIs" dxfId="34" priority="53" stopIfTrue="1" operator="equal">
      <formula>0</formula>
    </cfRule>
  </conditionalFormatting>
  <conditionalFormatting sqref="AX156:BE170 AL156:AR170">
    <cfRule type="cellIs" dxfId="33" priority="52" stopIfTrue="1" operator="equal">
      <formula>0</formula>
    </cfRule>
  </conditionalFormatting>
  <conditionalFormatting sqref="AX191:BE205 AL191:AR205">
    <cfRule type="cellIs" dxfId="32" priority="51" stopIfTrue="1" operator="equal">
      <formula>0</formula>
    </cfRule>
  </conditionalFormatting>
  <conditionalFormatting sqref="AX226:BE240 AL226:AR240">
    <cfRule type="cellIs" dxfId="31" priority="50" stopIfTrue="1" operator="equal">
      <formula>0</formula>
    </cfRule>
  </conditionalFormatting>
  <conditionalFormatting sqref="AX261:BE275 AL261:AR275">
    <cfRule type="cellIs" dxfId="30" priority="49" stopIfTrue="1" operator="equal">
      <formula>0</formula>
    </cfRule>
  </conditionalFormatting>
  <conditionalFormatting sqref="AX296:BE310 AL296:AR310">
    <cfRule type="cellIs" dxfId="29" priority="48" stopIfTrue="1" operator="equal">
      <formula>0</formula>
    </cfRule>
  </conditionalFormatting>
  <conditionalFormatting sqref="AX331:BE345 AL331:AR345">
    <cfRule type="cellIs" dxfId="28" priority="47" stopIfTrue="1" operator="equal">
      <formula>0</formula>
    </cfRule>
  </conditionalFormatting>
  <conditionalFormatting sqref="AX86:BE100 AL86:AR100">
    <cfRule type="cellIs" dxfId="27" priority="46" stopIfTrue="1" operator="equal">
      <formula>0</formula>
    </cfRule>
  </conditionalFormatting>
  <conditionalFormatting sqref="AX121:BE135 AL121:AR135">
    <cfRule type="cellIs" dxfId="26" priority="45" stopIfTrue="1" operator="equal">
      <formula>0</formula>
    </cfRule>
  </conditionalFormatting>
  <conditionalFormatting sqref="AX156:BE170 AL156:AR170">
    <cfRule type="cellIs" dxfId="25" priority="44" stopIfTrue="1" operator="equal">
      <formula>0</formula>
    </cfRule>
  </conditionalFormatting>
  <conditionalFormatting sqref="AX191:BE205 AL191:AR205">
    <cfRule type="cellIs" dxfId="24" priority="43" stopIfTrue="1" operator="equal">
      <formula>0</formula>
    </cfRule>
  </conditionalFormatting>
  <conditionalFormatting sqref="AX226:BE240 AL226:AR240">
    <cfRule type="cellIs" dxfId="23" priority="42" stopIfTrue="1" operator="equal">
      <formula>0</formula>
    </cfRule>
  </conditionalFormatting>
  <conditionalFormatting sqref="AX261:BE275 AL261:AR275">
    <cfRule type="cellIs" dxfId="22" priority="41" stopIfTrue="1" operator="equal">
      <formula>0</formula>
    </cfRule>
  </conditionalFormatting>
  <conditionalFormatting sqref="AX296:BE310 AL296:AR310">
    <cfRule type="cellIs" dxfId="21" priority="40" stopIfTrue="1" operator="equal">
      <formula>0</formula>
    </cfRule>
  </conditionalFormatting>
  <conditionalFormatting sqref="AX331:BE345 AL331:AR345">
    <cfRule type="cellIs" dxfId="20" priority="39" stopIfTrue="1" operator="equal">
      <formula>0</formula>
    </cfRule>
  </conditionalFormatting>
  <conditionalFormatting sqref="BF16:BM30">
    <cfRule type="cellIs" dxfId="19" priority="38" stopIfTrue="1" operator="equal">
      <formula>0</formula>
    </cfRule>
  </conditionalFormatting>
  <conditionalFormatting sqref="BF31:BM32">
    <cfRule type="cellIs" dxfId="18" priority="37" stopIfTrue="1" operator="equal">
      <formula>0</formula>
    </cfRule>
  </conditionalFormatting>
  <conditionalFormatting sqref="BF51:BM65">
    <cfRule type="cellIs" dxfId="17" priority="36" stopIfTrue="1" operator="equal">
      <formula>0</formula>
    </cfRule>
  </conditionalFormatting>
  <conditionalFormatting sqref="BF66:BM67">
    <cfRule type="cellIs" dxfId="16" priority="35" stopIfTrue="1" operator="equal">
      <formula>0</formula>
    </cfRule>
  </conditionalFormatting>
  <conditionalFormatting sqref="BF86:BM100">
    <cfRule type="cellIs" dxfId="15" priority="22" stopIfTrue="1" operator="equal">
      <formula>0</formula>
    </cfRule>
  </conditionalFormatting>
  <conditionalFormatting sqref="BF101:BM102">
    <cfRule type="cellIs" dxfId="14" priority="21" stopIfTrue="1" operator="equal">
      <formula>0</formula>
    </cfRule>
  </conditionalFormatting>
  <conditionalFormatting sqref="BF121:BM135">
    <cfRule type="cellIs" dxfId="13" priority="20" stopIfTrue="1" operator="equal">
      <formula>0</formula>
    </cfRule>
  </conditionalFormatting>
  <conditionalFormatting sqref="BF136:BM137">
    <cfRule type="cellIs" dxfId="12" priority="19" stopIfTrue="1" operator="equal">
      <formula>0</formula>
    </cfRule>
  </conditionalFormatting>
  <conditionalFormatting sqref="BF156:BM170">
    <cfRule type="cellIs" dxfId="11" priority="18" stopIfTrue="1" operator="equal">
      <formula>0</formula>
    </cfRule>
  </conditionalFormatting>
  <conditionalFormatting sqref="BF171:BM172">
    <cfRule type="cellIs" dxfId="10" priority="17" stopIfTrue="1" operator="equal">
      <formula>0</formula>
    </cfRule>
  </conditionalFormatting>
  <conditionalFormatting sqref="BF191:BM205">
    <cfRule type="cellIs" dxfId="9" priority="16" stopIfTrue="1" operator="equal">
      <formula>0</formula>
    </cfRule>
  </conditionalFormatting>
  <conditionalFormatting sqref="BF206:BM207">
    <cfRule type="cellIs" dxfId="8" priority="15" stopIfTrue="1" operator="equal">
      <formula>0</formula>
    </cfRule>
  </conditionalFormatting>
  <conditionalFormatting sqref="BF226:BM240">
    <cfRule type="cellIs" dxfId="7" priority="8" stopIfTrue="1" operator="equal">
      <formula>0</formula>
    </cfRule>
  </conditionalFormatting>
  <conditionalFormatting sqref="BF241:BM242">
    <cfRule type="cellIs" dxfId="6" priority="7" stopIfTrue="1" operator="equal">
      <formula>0</formula>
    </cfRule>
  </conditionalFormatting>
  <conditionalFormatting sqref="BF261:BM275">
    <cfRule type="cellIs" dxfId="5" priority="6" stopIfTrue="1" operator="equal">
      <formula>0</formula>
    </cfRule>
  </conditionalFormatting>
  <conditionalFormatting sqref="BF276:BM277">
    <cfRule type="cellIs" dxfId="4" priority="5" stopIfTrue="1" operator="equal">
      <formula>0</formula>
    </cfRule>
  </conditionalFormatting>
  <conditionalFormatting sqref="BF296:BM310">
    <cfRule type="cellIs" dxfId="3" priority="4" stopIfTrue="1" operator="equal">
      <formula>0</formula>
    </cfRule>
  </conditionalFormatting>
  <conditionalFormatting sqref="BF311:BM312">
    <cfRule type="cellIs" dxfId="2" priority="3" stopIfTrue="1" operator="equal">
      <formula>0</formula>
    </cfRule>
  </conditionalFormatting>
  <conditionalFormatting sqref="BF331:BM345">
    <cfRule type="cellIs" dxfId="1" priority="2" stopIfTrue="1" operator="equal">
      <formula>0</formula>
    </cfRule>
  </conditionalFormatting>
  <conditionalFormatting sqref="BF346:BM347">
    <cfRule type="cellIs" dxfId="0" priority="1" stopIfTrue="1" operator="equal">
      <formula>0</formula>
    </cfRule>
  </conditionalFormatting>
  <printOptions horizontalCentered="1"/>
  <pageMargins left="3.937007874015748E-2" right="3.937007874015748E-2" top="0.74803149606299213" bottom="0.15748031496062992" header="0.31496062992125984" footer="0.31496062992125984"/>
  <pageSetup paperSize="9" scale="62" orientation="landscape" blackAndWhite="1" cellComments="asDisplayed" r:id="rId1"/>
  <headerFooter>
    <oddHeader>&amp;L&amp;"ＭＳ Ｐ明朝,標準"&amp;10様式H-2-B-2</oddHeader>
    <oddFooter>&amp;C&amp;P</oddFooter>
  </headerFooter>
  <rowBreaks count="9" manualBreakCount="9">
    <brk id="35" max="85" man="1"/>
    <brk id="70" max="85" man="1"/>
    <brk id="105" max="85" man="1"/>
    <brk id="140" max="85" man="1"/>
    <brk id="175" max="85" man="1"/>
    <brk id="210" max="85" man="1"/>
    <brk id="245" max="85" man="1"/>
    <brk id="280" max="85" man="1"/>
    <brk id="315" max="85"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案内</vt:lpstr>
      <vt:lpstr>様式Ａ（記入例）</vt:lpstr>
      <vt:lpstr>様式Ａ</vt:lpstr>
      <vt:lpstr>様式B（記入例）</vt:lpstr>
      <vt:lpstr>様式B</vt:lpstr>
      <vt:lpstr>様式B-2明細書（記入例）</vt:lpstr>
      <vt:lpstr>様式B-2明細書</vt:lpstr>
      <vt:lpstr>様式Ａ!Extract</vt:lpstr>
      <vt:lpstr>'様式Ａ（記入例）'!Extract</vt:lpstr>
      <vt:lpstr>様式Ａ!Print_Area</vt:lpstr>
      <vt:lpstr>'様式Ａ（記入例）'!Print_Area</vt:lpstr>
      <vt:lpstr>様式B!Print_Area</vt:lpstr>
      <vt:lpstr>'様式B（記入例）'!Print_Area</vt:lpstr>
      <vt:lpstr>'様式B-2明細書'!Print_Area</vt:lpstr>
      <vt:lpstr>'様式B-2明細書（記入例）'!Print_Area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soumubu</dc:creator>
  <cp:lastModifiedBy>c.nishijima</cp:lastModifiedBy>
  <cp:lastPrinted>2019-01-31T06:50:31Z</cp:lastPrinted>
  <dcterms:created xsi:type="dcterms:W3CDTF">2010-12-20T04:46:04Z</dcterms:created>
  <dcterms:modified xsi:type="dcterms:W3CDTF">2019-10-29T05:17:52Z</dcterms:modified>
</cp:coreProperties>
</file>